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ob_m\Desktop\"/>
    </mc:Choice>
  </mc:AlternateContent>
  <xr:revisionPtr revIDLastSave="0" documentId="8_{5638E450-7069-4971-B8E8-9BB5994840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AA 2025 Roster" sheetId="2" r:id="rId1"/>
  </sheets>
  <definedNames>
    <definedName name="_xlnm.Print_Area" localSheetId="0">'HAAA 2025 Roster'!$A$1:$M$34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" l="1"/>
  <c r="C5" i="2"/>
  <c r="N27" i="2"/>
  <c r="M27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O14" i="2"/>
  <c r="P14" i="2" s="1"/>
  <c r="N14" i="2"/>
  <c r="M14" i="2"/>
  <c r="N13" i="2"/>
  <c r="M13" i="2"/>
  <c r="N12" i="2"/>
  <c r="M12" i="2"/>
  <c r="N11" i="2"/>
  <c r="M11" i="2"/>
  <c r="J6" i="2"/>
  <c r="R19" i="2" s="1"/>
  <c r="R20" i="2" s="1"/>
  <c r="R21" i="2" s="1"/>
  <c r="R22" i="2" s="1"/>
  <c r="R23" i="2" s="1"/>
  <c r="R24" i="2" s="1"/>
  <c r="N10" i="2" l="1"/>
  <c r="M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Biondi</author>
  </authors>
  <commentList>
    <comment ref="C5" authorId="0" shapeId="0" xr:uid="{69AFDFAC-D8A6-4199-8A7D-A45CF389A81A}">
      <text>
        <r>
          <rPr>
            <sz val="9"/>
            <color indexed="81"/>
            <rFont val="Tahoma"/>
            <charset val="1"/>
          </rPr>
          <t xml:space="preserve">Team name is:
</t>
        </r>
        <r>
          <rPr>
            <i/>
            <sz val="9"/>
            <color indexed="81"/>
            <rFont val="Tahoma"/>
            <family val="2"/>
          </rPr>
          <t>Organization - Coach Last Name</t>
        </r>
        <r>
          <rPr>
            <sz val="9"/>
            <color indexed="81"/>
            <rFont val="Tahoma"/>
            <charset val="1"/>
          </rPr>
          <t xml:space="preserve">
fill out both to populate
</t>
        </r>
      </text>
    </comment>
    <comment ref="J6" authorId="0" shapeId="0" xr:uid="{72EF9136-38C6-4A09-9B84-4A18ED70E1C1}">
      <text>
        <r>
          <rPr>
            <sz val="9"/>
            <color indexed="81"/>
            <rFont val="Tahoma"/>
            <charset val="1"/>
          </rPr>
          <t xml:space="preserve">Fill out </t>
        </r>
        <r>
          <rPr>
            <i/>
            <sz val="9"/>
            <color indexed="81"/>
            <rFont val="Tahoma"/>
            <family val="2"/>
          </rPr>
          <t>Organization</t>
        </r>
        <r>
          <rPr>
            <sz val="9"/>
            <color indexed="81"/>
            <rFont val="Tahoma"/>
            <charset val="1"/>
          </rPr>
          <t xml:space="preserve">, </t>
        </r>
        <r>
          <rPr>
            <i/>
            <sz val="9"/>
            <color indexed="81"/>
            <rFont val="Tahoma"/>
            <family val="2"/>
          </rPr>
          <t>Sport</t>
        </r>
        <r>
          <rPr>
            <sz val="9"/>
            <color indexed="81"/>
            <rFont val="Tahoma"/>
            <charset val="1"/>
          </rPr>
          <t xml:space="preserve">, and </t>
        </r>
        <r>
          <rPr>
            <i/>
            <sz val="9"/>
            <color indexed="81"/>
            <rFont val="Tahoma"/>
            <family val="2"/>
          </rPr>
          <t>Division</t>
        </r>
        <r>
          <rPr>
            <sz val="9"/>
            <color indexed="81"/>
            <rFont val="Tahoma"/>
            <charset val="1"/>
          </rPr>
          <t xml:space="preserve"> to populate.</t>
        </r>
      </text>
    </comment>
    <comment ref="M9" authorId="0" shapeId="0" xr:uid="{311027D2-ADA2-42AE-BE52-DBD5E37EA2DE}">
      <text>
        <r>
          <rPr>
            <sz val="9"/>
            <color indexed="81"/>
            <rFont val="Tahoma"/>
            <family val="2"/>
          </rPr>
          <t xml:space="preserve">Must have </t>
        </r>
        <r>
          <rPr>
            <i/>
            <sz val="9"/>
            <color indexed="81"/>
            <rFont val="Tahoma"/>
            <family val="2"/>
          </rPr>
          <t>Eligibility Date</t>
        </r>
        <r>
          <rPr>
            <sz val="9"/>
            <color indexed="81"/>
            <rFont val="Tahoma"/>
            <family val="2"/>
          </rPr>
          <t xml:space="preserve"> and </t>
        </r>
        <r>
          <rPr>
            <i/>
            <sz val="9"/>
            <color indexed="81"/>
            <rFont val="Tahoma"/>
            <family val="2"/>
          </rPr>
          <t>D.O.B</t>
        </r>
        <r>
          <rPr>
            <sz val="9"/>
            <color indexed="81"/>
            <rFont val="Tahoma"/>
            <family val="2"/>
          </rPr>
          <t xml:space="preserve"> to populate.</t>
        </r>
      </text>
    </comment>
  </commentList>
</comments>
</file>

<file path=xl/sharedStrings.xml><?xml version="1.0" encoding="utf-8"?>
<sst xmlns="http://schemas.openxmlformats.org/spreadsheetml/2006/main" count="60" uniqueCount="54">
  <si>
    <t>HEMPFIELD AREA ATHLETIC ASSOCIATION</t>
  </si>
  <si>
    <t>Organization:</t>
  </si>
  <si>
    <t>Team Name:</t>
  </si>
  <si>
    <t>Division:</t>
  </si>
  <si>
    <t>Sport:</t>
  </si>
  <si>
    <t>Baseball</t>
  </si>
  <si>
    <t>10U Baseball</t>
  </si>
  <si>
    <t>12U Baseball</t>
  </si>
  <si>
    <t>19U Baseball</t>
  </si>
  <si>
    <t>15U Softball</t>
  </si>
  <si>
    <t>10U Softball</t>
  </si>
  <si>
    <t>Last Name</t>
  </si>
  <si>
    <t>D.O.B.</t>
  </si>
  <si>
    <t>Home Phone</t>
  </si>
  <si>
    <t>First Name</t>
  </si>
  <si>
    <t>Fast Pitch Softball</t>
  </si>
  <si>
    <t>Head Coach</t>
  </si>
  <si>
    <t>Assistant Coach</t>
  </si>
  <si>
    <t>Cell Phone</t>
  </si>
  <si>
    <t>Player Information:</t>
  </si>
  <si>
    <t>School Teams</t>
  </si>
  <si>
    <t>Travel Teams</t>
  </si>
  <si>
    <t>Other Spring/Summer Activities</t>
  </si>
  <si>
    <t>Coach Information:</t>
  </si>
  <si>
    <t>Act 34/151</t>
  </si>
  <si>
    <t>Y</t>
  </si>
  <si>
    <t>N</t>
  </si>
  <si>
    <t>Email</t>
  </si>
  <si>
    <t>OoA*</t>
  </si>
  <si>
    <t>**Age as of eligibility date</t>
  </si>
  <si>
    <t>Age**</t>
  </si>
  <si>
    <t>X</t>
  </si>
  <si>
    <t>Eligibility Date:</t>
  </si>
  <si>
    <t>Send electronic version to:</t>
  </si>
  <si>
    <t>Street</t>
  </si>
  <si>
    <t>City</t>
  </si>
  <si>
    <t>ZIP</t>
  </si>
  <si>
    <t>Home Address</t>
  </si>
  <si>
    <t>Alt. Phone Number</t>
  </si>
  <si>
    <t>House # and Street</t>
  </si>
  <si>
    <t>12U Softball</t>
  </si>
  <si>
    <t>08U Baseball</t>
  </si>
  <si>
    <t>06U Softball</t>
  </si>
  <si>
    <t>08U Softball</t>
  </si>
  <si>
    <t>(Select Sport and Division for Eligibility Date and Age)</t>
  </si>
  <si>
    <t>*OoA = "Out of Area" - Mark an X if the Player is from outside of your organization's area.</t>
  </si>
  <si>
    <t>leap year offset</t>
  </si>
  <si>
    <t>this section will need updated in 2028</t>
  </si>
  <si>
    <t>leap year offset chart</t>
  </si>
  <si>
    <t>LOCKED</t>
  </si>
  <si>
    <t>Hempfieldaaabs@gmail.com</t>
  </si>
  <si>
    <t>2025 Baseball/Softball Official Team Roster</t>
  </si>
  <si>
    <t>Elementary School</t>
  </si>
  <si>
    <t>15U Baseball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</si>
</sst>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6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5" fillId="0" borderId="0" xfId="0" applyNumberFormat="1" applyFont="1"/>
    <xf numFmtId="0" fontId="2" fillId="0" borderId="0" xfId="0" applyFont="1" applyAlignment="1">
      <alignment horizontal="left"/>
    </xf>
    <xf numFmtId="0" fontId="0" fillId="2" borderId="3" xfId="0" applyFill="1" applyBorder="1"/>
    <xf numFmtId="0" fontId="4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shrinkToFit="1"/>
      <protection locked="0"/>
    </xf>
    <xf numFmtId="0" fontId="7" fillId="0" borderId="0" xfId="1"/>
    <xf numFmtId="0" fontId="0" fillId="0" borderId="0" xfId="0" applyAlignment="1">
      <alignment horizontal="right"/>
    </xf>
    <xf numFmtId="0" fontId="8" fillId="0" borderId="0" xfId="1" applyFont="1"/>
    <xf numFmtId="0" fontId="1" fillId="0" borderId="0" xfId="0" applyFont="1"/>
    <xf numFmtId="0" fontId="1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1" fontId="0" fillId="0" borderId="0" xfId="0" applyNumberFormat="1"/>
    <xf numFmtId="14" fontId="1" fillId="2" borderId="1" xfId="0" applyNumberFormat="1" applyFont="1" applyFill="1" applyBorder="1" applyAlignment="1">
      <alignment horizontal="center" shrinkToFit="1"/>
    </xf>
    <xf numFmtId="0" fontId="14" fillId="0" borderId="0" xfId="0" applyFont="1"/>
    <xf numFmtId="14" fontId="15" fillId="0" borderId="0" xfId="0" applyNumberFormat="1" applyFont="1"/>
    <xf numFmtId="0" fontId="16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14" fontId="18" fillId="0" borderId="0" xfId="0" applyNumberFormat="1" applyFont="1" applyAlignment="1">
      <alignment horizontal="center"/>
    </xf>
    <xf numFmtId="0" fontId="18" fillId="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14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b/>
        <i val="0"/>
        <color theme="7" tint="0.39994506668294322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mpfieldaaabs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E424-1141-43A1-8CBC-9C9AFE663580}">
  <sheetPr>
    <pageSetUpPr fitToPage="1"/>
  </sheetPr>
  <dimension ref="A1:S49"/>
  <sheetViews>
    <sheetView tabSelected="1" workbookViewId="0">
      <selection activeCell="C19" sqref="C19"/>
    </sheetView>
  </sheetViews>
  <sheetFormatPr defaultRowHeight="14.4" x14ac:dyDescent="0.3"/>
  <cols>
    <col min="1" max="1" width="2.44140625" customWidth="1"/>
    <col min="2" max="3" width="14.6640625" customWidth="1"/>
    <col min="4" max="4" width="9.109375" customWidth="1"/>
    <col min="5" max="5" width="16.21875" customWidth="1"/>
    <col min="6" max="6" width="12.21875" customWidth="1"/>
    <col min="7" max="7" width="6.44140625" customWidth="1"/>
    <col min="8" max="8" width="13.33203125" customWidth="1"/>
    <col min="9" max="9" width="3.6640625" customWidth="1"/>
    <col min="10" max="11" width="13.77734375" customWidth="1"/>
    <col min="12" max="12" width="14.21875" customWidth="1"/>
    <col min="13" max="13" width="5.6640625" customWidth="1"/>
    <col min="14" max="19" width="9.5546875" hidden="1" customWidth="1"/>
    <col min="20" max="21" width="9.5546875" customWidth="1"/>
    <col min="22" max="22" width="5.88671875" customWidth="1"/>
    <col min="23" max="23" width="4.109375" customWidth="1"/>
    <col min="24" max="24" width="5.109375" customWidth="1"/>
    <col min="25" max="25" width="5.44140625" customWidth="1"/>
  </cols>
  <sheetData>
    <row r="1" spans="1:18" ht="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O1" s="18" t="s">
        <v>41</v>
      </c>
      <c r="P1" s="18">
        <v>8</v>
      </c>
      <c r="Q1" s="19">
        <v>45777</v>
      </c>
      <c r="R1" s="18" t="s">
        <v>5</v>
      </c>
    </row>
    <row r="2" spans="1:18" ht="15.6" x14ac:dyDescent="0.3">
      <c r="A2" s="47" t="s">
        <v>51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O2" s="18" t="s">
        <v>6</v>
      </c>
      <c r="P2" s="18">
        <v>10</v>
      </c>
      <c r="Q2" s="19">
        <v>45535</v>
      </c>
      <c r="R2" s="18" t="s">
        <v>15</v>
      </c>
    </row>
    <row r="3" spans="1:18" ht="7.2" customHeight="1" x14ac:dyDescent="0.3">
      <c r="O3" s="18" t="s">
        <v>7</v>
      </c>
      <c r="P3" s="18">
        <v>12</v>
      </c>
      <c r="Q3" s="18"/>
      <c r="R3" s="18"/>
    </row>
    <row r="4" spans="1:18" ht="18" customHeight="1" x14ac:dyDescent="0.35">
      <c r="A4" s="1" t="s">
        <v>1</v>
      </c>
      <c r="B4" s="1"/>
      <c r="C4" s="48"/>
      <c r="D4" s="48"/>
      <c r="E4" s="14"/>
      <c r="F4" s="14"/>
      <c r="H4" s="1" t="s">
        <v>4</v>
      </c>
      <c r="I4" s="1"/>
      <c r="J4" s="8"/>
      <c r="K4" s="49" t="s">
        <v>44</v>
      </c>
      <c r="L4" s="27"/>
      <c r="O4" s="18" t="s">
        <v>53</v>
      </c>
      <c r="P4" s="18">
        <v>15</v>
      </c>
      <c r="Q4" s="18"/>
      <c r="R4" s="18"/>
    </row>
    <row r="5" spans="1:18" ht="18" customHeight="1" x14ac:dyDescent="0.35">
      <c r="A5" s="1" t="s">
        <v>2</v>
      </c>
      <c r="B5" s="1"/>
      <c r="C5" s="50" t="str">
        <f>CONCATENATE(C4," ",C30)</f>
        <v xml:space="preserve"> </v>
      </c>
      <c r="D5" s="50"/>
      <c r="E5" s="14"/>
      <c r="F5" s="14"/>
      <c r="H5" s="1" t="s">
        <v>3</v>
      </c>
      <c r="I5" s="1"/>
      <c r="J5" s="13"/>
      <c r="K5" s="49"/>
      <c r="L5" s="27"/>
      <c r="O5" s="18" t="s">
        <v>8</v>
      </c>
      <c r="P5" s="18">
        <v>19</v>
      </c>
      <c r="Q5" s="18" t="s">
        <v>25</v>
      </c>
      <c r="R5" s="18" t="s">
        <v>31</v>
      </c>
    </row>
    <row r="6" spans="1:18" ht="18" customHeight="1" x14ac:dyDescent="0.35">
      <c r="A6" s="36" t="s">
        <v>33</v>
      </c>
      <c r="B6" s="36"/>
      <c r="C6" s="36"/>
      <c r="D6" s="9" t="s">
        <v>50</v>
      </c>
      <c r="E6" s="11"/>
      <c r="F6" s="11"/>
      <c r="G6" s="12"/>
      <c r="H6" s="4" t="s">
        <v>32</v>
      </c>
      <c r="I6" s="4"/>
      <c r="J6" s="17" t="str">
        <f>IF($C$4="","",IF($J$4="","Sport?",IF($J$4=$R$1,$Q$1,IF($J$4=$R$2,$Q$2,"ERROR"))))</f>
        <v/>
      </c>
      <c r="K6" s="16"/>
      <c r="L6" s="16"/>
      <c r="O6" s="18" t="s">
        <v>42</v>
      </c>
      <c r="P6" s="18">
        <v>6</v>
      </c>
      <c r="Q6" s="18" t="s">
        <v>26</v>
      </c>
      <c r="R6" s="18"/>
    </row>
    <row r="7" spans="1:18" ht="7.2" customHeight="1" x14ac:dyDescent="0.35">
      <c r="A7" s="1"/>
      <c r="B7" s="1"/>
      <c r="C7" s="2"/>
      <c r="D7" s="2"/>
      <c r="E7" s="2"/>
      <c r="F7" s="2"/>
      <c r="O7" s="18" t="s">
        <v>43</v>
      </c>
      <c r="P7" s="18">
        <v>8</v>
      </c>
      <c r="Q7" s="18"/>
      <c r="R7" s="18"/>
    </row>
    <row r="8" spans="1:18" ht="15.6" customHeight="1" x14ac:dyDescent="0.3">
      <c r="A8" t="s">
        <v>19</v>
      </c>
      <c r="E8" s="37" t="s">
        <v>37</v>
      </c>
      <c r="F8" s="38"/>
      <c r="G8" s="39"/>
      <c r="J8" s="40" t="s">
        <v>22</v>
      </c>
      <c r="K8" s="41"/>
      <c r="L8" s="28"/>
      <c r="O8" s="18" t="s">
        <v>10</v>
      </c>
      <c r="P8" s="18">
        <v>10</v>
      </c>
      <c r="Q8" s="18"/>
      <c r="R8" s="18"/>
    </row>
    <row r="9" spans="1:18" x14ac:dyDescent="0.3">
      <c r="A9" s="5"/>
      <c r="B9" s="7" t="s">
        <v>11</v>
      </c>
      <c r="C9" s="7" t="s">
        <v>14</v>
      </c>
      <c r="D9" s="7" t="s">
        <v>12</v>
      </c>
      <c r="E9" s="7" t="s">
        <v>39</v>
      </c>
      <c r="F9" s="7" t="s">
        <v>35</v>
      </c>
      <c r="G9" s="7" t="s">
        <v>36</v>
      </c>
      <c r="H9" s="7" t="s">
        <v>13</v>
      </c>
      <c r="I9" s="7" t="s">
        <v>28</v>
      </c>
      <c r="J9" s="7" t="s">
        <v>20</v>
      </c>
      <c r="K9" s="7" t="s">
        <v>21</v>
      </c>
      <c r="L9" s="15" t="s">
        <v>52</v>
      </c>
      <c r="M9" s="7" t="s">
        <v>30</v>
      </c>
      <c r="N9" s="20" t="s">
        <v>46</v>
      </c>
      <c r="O9" s="18" t="s">
        <v>40</v>
      </c>
      <c r="P9" s="18">
        <v>12</v>
      </c>
      <c r="Q9" s="18"/>
      <c r="R9" s="18"/>
    </row>
    <row r="10" spans="1:18" ht="16.95" customHeight="1" x14ac:dyDescent="0.3">
      <c r="A10" s="34">
        <v>1</v>
      </c>
      <c r="B10" s="29"/>
      <c r="C10" s="29"/>
      <c r="D10" s="30"/>
      <c r="E10" s="30"/>
      <c r="F10" s="30"/>
      <c r="G10" s="31"/>
      <c r="H10" s="31"/>
      <c r="I10" s="31"/>
      <c r="J10" s="31"/>
      <c r="K10" s="31"/>
      <c r="L10" s="31"/>
      <c r="M10" s="32" t="str">
        <f t="shared" ref="M10:M27" si="0">IF(D10="","",IF($J$6="","Div?",ROUNDDOWN(($J$6-$D10-$N10)/365,0)))</f>
        <v/>
      </c>
      <c r="N10" s="21" t="str">
        <f t="shared" ref="N10:N27" si="1">IF($D10="","",IF($D10&lt;$Q$24,$R$24,IF($D10&lt;$Q$23,$R$23,IF($D10&lt;$Q$22,$R$22,IF($D10&lt;$Q$21,$R$21,IF($D10&lt;$Q$20,$R$20,IF($D10&lt;$Q$19,$R$19,0)))))))</f>
        <v/>
      </c>
      <c r="O10" s="18" t="s">
        <v>9</v>
      </c>
      <c r="P10" s="18">
        <v>15</v>
      </c>
      <c r="Q10" s="18"/>
      <c r="R10" s="18"/>
    </row>
    <row r="11" spans="1:18" ht="16.95" customHeight="1" x14ac:dyDescent="0.3">
      <c r="A11" s="34">
        <v>2</v>
      </c>
      <c r="B11" s="29"/>
      <c r="C11" s="29"/>
      <c r="D11" s="30"/>
      <c r="E11" s="30"/>
      <c r="F11" s="30"/>
      <c r="G11" s="31"/>
      <c r="H11" s="31"/>
      <c r="I11" s="31"/>
      <c r="J11" s="31"/>
      <c r="K11" s="31"/>
      <c r="L11" s="31"/>
      <c r="M11" s="32" t="str">
        <f t="shared" si="0"/>
        <v/>
      </c>
      <c r="N11" s="21" t="str">
        <f t="shared" si="1"/>
        <v/>
      </c>
      <c r="O11" s="18"/>
      <c r="P11" s="18"/>
      <c r="Q11" s="18"/>
      <c r="R11" s="18"/>
    </row>
    <row r="12" spans="1:18" ht="16.95" customHeight="1" x14ac:dyDescent="0.3">
      <c r="A12" s="34">
        <v>3</v>
      </c>
      <c r="B12" s="29"/>
      <c r="C12" s="29"/>
      <c r="D12" s="30"/>
      <c r="E12" s="30"/>
      <c r="F12" s="30"/>
      <c r="G12" s="31"/>
      <c r="H12" s="31"/>
      <c r="I12" s="31"/>
      <c r="J12" s="31"/>
      <c r="K12" s="31"/>
      <c r="L12" s="31"/>
      <c r="M12" s="32" t="str">
        <f t="shared" si="0"/>
        <v/>
      </c>
      <c r="N12" s="21" t="str">
        <f t="shared" si="1"/>
        <v/>
      </c>
      <c r="O12" s="18"/>
      <c r="P12" s="18"/>
      <c r="Q12" s="18"/>
      <c r="R12" s="18"/>
    </row>
    <row r="13" spans="1:18" ht="16.95" customHeight="1" x14ac:dyDescent="0.3">
      <c r="A13" s="34">
        <v>4</v>
      </c>
      <c r="B13" s="29"/>
      <c r="C13" s="29"/>
      <c r="D13" s="30"/>
      <c r="E13" s="30"/>
      <c r="F13" s="30"/>
      <c r="G13" s="31"/>
      <c r="H13" s="31"/>
      <c r="I13" s="31"/>
      <c r="J13" s="31"/>
      <c r="K13" s="31"/>
      <c r="L13" s="31"/>
      <c r="M13" s="32" t="str">
        <f t="shared" si="0"/>
        <v/>
      </c>
      <c r="N13" s="21" t="str">
        <f t="shared" si="1"/>
        <v/>
      </c>
      <c r="O13" s="18"/>
      <c r="P13" s="18"/>
      <c r="Q13" s="18"/>
      <c r="R13" s="18"/>
    </row>
    <row r="14" spans="1:18" ht="16.95" customHeight="1" x14ac:dyDescent="0.3">
      <c r="A14" s="34">
        <v>5</v>
      </c>
      <c r="B14" s="29"/>
      <c r="C14" s="29"/>
      <c r="D14" s="30"/>
      <c r="E14" s="30"/>
      <c r="F14" s="30"/>
      <c r="G14" s="31"/>
      <c r="H14" s="31"/>
      <c r="I14" s="31"/>
      <c r="J14" s="31"/>
      <c r="K14" s="31"/>
      <c r="L14" s="31"/>
      <c r="M14" s="32" t="str">
        <f t="shared" si="0"/>
        <v/>
      </c>
      <c r="N14" s="21" t="str">
        <f t="shared" si="1"/>
        <v/>
      </c>
      <c r="O14" s="18">
        <f>J5</f>
        <v>0</v>
      </c>
      <c r="P14" s="18" t="str">
        <f>IF(O14=0,"",VLOOKUP(O14,O1:P11,2,FALSE))</f>
        <v/>
      </c>
      <c r="Q14" s="18"/>
      <c r="R14" s="18"/>
    </row>
    <row r="15" spans="1:18" ht="16.95" customHeight="1" x14ac:dyDescent="0.3">
      <c r="A15" s="34">
        <v>6</v>
      </c>
      <c r="B15" s="29"/>
      <c r="C15" s="29"/>
      <c r="D15" s="30"/>
      <c r="E15" s="30"/>
      <c r="F15" s="30"/>
      <c r="G15" s="31"/>
      <c r="H15" s="31"/>
      <c r="I15" s="31"/>
      <c r="J15" s="31"/>
      <c r="K15" s="31"/>
      <c r="L15" s="31"/>
      <c r="M15" s="32" t="str">
        <f t="shared" si="0"/>
        <v/>
      </c>
      <c r="N15" s="21" t="str">
        <f t="shared" si="1"/>
        <v/>
      </c>
    </row>
    <row r="16" spans="1:18" ht="16.95" customHeight="1" x14ac:dyDescent="0.3">
      <c r="A16" s="34">
        <v>7</v>
      </c>
      <c r="B16" s="29"/>
      <c r="C16" s="29"/>
      <c r="D16" s="30"/>
      <c r="E16" s="30"/>
      <c r="F16" s="30"/>
      <c r="G16" s="31"/>
      <c r="H16" s="31"/>
      <c r="I16" s="31"/>
      <c r="J16" s="31"/>
      <c r="K16" s="31"/>
      <c r="L16" s="31"/>
      <c r="M16" s="32" t="str">
        <f t="shared" si="0"/>
        <v/>
      </c>
      <c r="N16" s="21" t="str">
        <f t="shared" si="1"/>
        <v/>
      </c>
    </row>
    <row r="17" spans="1:19" ht="16.95" customHeight="1" x14ac:dyDescent="0.3">
      <c r="A17" s="34">
        <v>8</v>
      </c>
      <c r="B17" s="29"/>
      <c r="C17" s="29"/>
      <c r="D17" s="30"/>
      <c r="E17" s="30"/>
      <c r="F17" s="30"/>
      <c r="G17" s="31"/>
      <c r="H17" s="31"/>
      <c r="I17" s="31"/>
      <c r="J17" s="31"/>
      <c r="K17" s="31"/>
      <c r="L17" s="31"/>
      <c r="M17" s="32" t="str">
        <f t="shared" si="0"/>
        <v/>
      </c>
      <c r="N17" s="21" t="str">
        <f t="shared" si="1"/>
        <v/>
      </c>
    </row>
    <row r="18" spans="1:19" ht="16.95" customHeight="1" x14ac:dyDescent="0.3">
      <c r="A18" s="34">
        <v>9</v>
      </c>
      <c r="B18" s="29"/>
      <c r="C18" s="29"/>
      <c r="D18" s="30"/>
      <c r="E18" s="30"/>
      <c r="F18" s="30"/>
      <c r="G18" s="31"/>
      <c r="H18" s="31"/>
      <c r="I18" s="31"/>
      <c r="J18" s="31"/>
      <c r="K18" s="31"/>
      <c r="L18" s="31"/>
      <c r="M18" s="32" t="str">
        <f t="shared" si="0"/>
        <v/>
      </c>
      <c r="N18" s="21" t="str">
        <f t="shared" si="1"/>
        <v/>
      </c>
      <c r="Q18" s="52" t="s">
        <v>48</v>
      </c>
      <c r="R18" s="52"/>
    </row>
    <row r="19" spans="1:19" ht="16.95" customHeight="1" x14ac:dyDescent="0.3">
      <c r="A19" s="34">
        <v>10</v>
      </c>
      <c r="B19" s="29"/>
      <c r="C19" s="29"/>
      <c r="D19" s="30"/>
      <c r="E19" s="30"/>
      <c r="F19" s="30"/>
      <c r="G19" s="31"/>
      <c r="H19" s="31"/>
      <c r="I19" s="31"/>
      <c r="J19" s="31"/>
      <c r="K19" s="31"/>
      <c r="L19" s="31"/>
      <c r="M19" s="32" t="str">
        <f t="shared" si="0"/>
        <v/>
      </c>
      <c r="N19" s="21" t="str">
        <f t="shared" si="1"/>
        <v/>
      </c>
      <c r="Q19" s="23">
        <v>45351</v>
      </c>
      <c r="R19" s="24">
        <f>IF(J6&lt;Q19,0,1)</f>
        <v>1</v>
      </c>
      <c r="S19" s="22" t="s">
        <v>47</v>
      </c>
    </row>
    <row r="20" spans="1:19" ht="16.95" customHeight="1" x14ac:dyDescent="0.3">
      <c r="A20" s="34">
        <v>11</v>
      </c>
      <c r="B20" s="29"/>
      <c r="C20" s="29"/>
      <c r="D20" s="30"/>
      <c r="E20" s="30"/>
      <c r="F20" s="30"/>
      <c r="G20" s="31"/>
      <c r="H20" s="31"/>
      <c r="I20" s="31"/>
      <c r="J20" s="31"/>
      <c r="K20" s="31"/>
      <c r="L20" s="31"/>
      <c r="M20" s="32" t="str">
        <f t="shared" si="0"/>
        <v/>
      </c>
      <c r="N20" s="21" t="str">
        <f t="shared" si="1"/>
        <v/>
      </c>
      <c r="Q20" s="23">
        <v>43890</v>
      </c>
      <c r="R20" s="25">
        <f>R19+1</f>
        <v>2</v>
      </c>
    </row>
    <row r="21" spans="1:19" ht="16.95" customHeight="1" x14ac:dyDescent="0.3">
      <c r="A21" s="34">
        <v>12</v>
      </c>
      <c r="B21" s="29"/>
      <c r="C21" s="29"/>
      <c r="D21" s="30"/>
      <c r="E21" s="30"/>
      <c r="F21" s="30"/>
      <c r="G21" s="31"/>
      <c r="H21" s="31"/>
      <c r="I21" s="31"/>
      <c r="J21" s="31"/>
      <c r="K21" s="31"/>
      <c r="L21" s="31"/>
      <c r="M21" s="32" t="str">
        <f t="shared" si="0"/>
        <v/>
      </c>
      <c r="N21" s="21" t="str">
        <f t="shared" si="1"/>
        <v/>
      </c>
      <c r="Q21" s="23">
        <v>42429</v>
      </c>
      <c r="R21" s="25">
        <f t="shared" ref="R21:R24" si="2">R20+1</f>
        <v>3</v>
      </c>
    </row>
    <row r="22" spans="1:19" ht="16.95" customHeight="1" x14ac:dyDescent="0.3">
      <c r="A22" s="34">
        <v>13</v>
      </c>
      <c r="B22" s="29"/>
      <c r="C22" s="29"/>
      <c r="D22" s="30"/>
      <c r="E22" s="30"/>
      <c r="F22" s="30"/>
      <c r="G22" s="31"/>
      <c r="H22" s="31"/>
      <c r="I22" s="31"/>
      <c r="J22" s="31"/>
      <c r="K22" s="31"/>
      <c r="L22" s="31"/>
      <c r="M22" s="32" t="str">
        <f t="shared" si="0"/>
        <v/>
      </c>
      <c r="N22" s="21" t="str">
        <f t="shared" si="1"/>
        <v/>
      </c>
      <c r="Q22" s="23">
        <v>40968</v>
      </c>
      <c r="R22" s="25">
        <f t="shared" si="2"/>
        <v>4</v>
      </c>
    </row>
    <row r="23" spans="1:19" ht="16.95" customHeight="1" x14ac:dyDescent="0.3">
      <c r="A23" s="34">
        <v>14</v>
      </c>
      <c r="B23" s="29"/>
      <c r="C23" s="29"/>
      <c r="D23" s="30"/>
      <c r="E23" s="30"/>
      <c r="F23" s="30"/>
      <c r="G23" s="31"/>
      <c r="H23" s="31"/>
      <c r="I23" s="31"/>
      <c r="J23" s="31"/>
      <c r="K23" s="31"/>
      <c r="L23" s="31"/>
      <c r="M23" s="32" t="str">
        <f t="shared" si="0"/>
        <v/>
      </c>
      <c r="N23" s="21" t="str">
        <f t="shared" si="1"/>
        <v/>
      </c>
      <c r="Q23" s="23">
        <v>39507</v>
      </c>
      <c r="R23" s="25">
        <f t="shared" si="2"/>
        <v>5</v>
      </c>
    </row>
    <row r="24" spans="1:19" ht="16.95" customHeight="1" x14ac:dyDescent="0.3">
      <c r="A24" s="34">
        <v>15</v>
      </c>
      <c r="B24" s="29"/>
      <c r="C24" s="29"/>
      <c r="D24" s="30"/>
      <c r="E24" s="30"/>
      <c r="F24" s="30"/>
      <c r="G24" s="31"/>
      <c r="H24" s="31"/>
      <c r="I24" s="31"/>
      <c r="J24" s="31"/>
      <c r="K24" s="31"/>
      <c r="L24" s="31"/>
      <c r="M24" s="32" t="str">
        <f t="shared" si="0"/>
        <v/>
      </c>
      <c r="N24" s="21" t="str">
        <f t="shared" si="1"/>
        <v/>
      </c>
      <c r="Q24" s="23">
        <v>38046</v>
      </c>
      <c r="R24" s="25">
        <f t="shared" si="2"/>
        <v>6</v>
      </c>
    </row>
    <row r="25" spans="1:19" ht="16.95" customHeight="1" x14ac:dyDescent="0.3">
      <c r="A25" s="34">
        <v>16</v>
      </c>
      <c r="B25" s="29"/>
      <c r="C25" s="29"/>
      <c r="D25" s="30"/>
      <c r="E25" s="30"/>
      <c r="F25" s="30"/>
      <c r="G25" s="31"/>
      <c r="H25" s="31"/>
      <c r="I25" s="31"/>
      <c r="J25" s="31"/>
      <c r="K25" s="31"/>
      <c r="L25" s="31"/>
      <c r="M25" s="32" t="str">
        <f t="shared" si="0"/>
        <v/>
      </c>
      <c r="N25" s="21" t="str">
        <f t="shared" si="1"/>
        <v/>
      </c>
    </row>
    <row r="26" spans="1:19" ht="16.95" customHeight="1" x14ac:dyDescent="0.3">
      <c r="A26" s="34">
        <v>17</v>
      </c>
      <c r="B26" s="29"/>
      <c r="C26" s="29"/>
      <c r="D26" s="30"/>
      <c r="E26" s="30"/>
      <c r="F26" s="30"/>
      <c r="G26" s="31"/>
      <c r="H26" s="31"/>
      <c r="I26" s="31"/>
      <c r="J26" s="31"/>
      <c r="K26" s="31"/>
      <c r="L26" s="31"/>
      <c r="M26" s="32" t="str">
        <f t="shared" si="0"/>
        <v/>
      </c>
      <c r="N26" s="21"/>
    </row>
    <row r="27" spans="1:19" ht="16.95" customHeight="1" x14ac:dyDescent="0.3">
      <c r="A27" s="34">
        <v>18</v>
      </c>
      <c r="B27" s="29"/>
      <c r="C27" s="29"/>
      <c r="D27" s="30"/>
      <c r="E27" s="30"/>
      <c r="F27" s="30"/>
      <c r="G27" s="31"/>
      <c r="H27" s="31"/>
      <c r="I27" s="31"/>
      <c r="J27" s="31"/>
      <c r="K27" s="31"/>
      <c r="L27" s="31"/>
      <c r="M27" s="32" t="str">
        <f t="shared" si="0"/>
        <v/>
      </c>
      <c r="N27" s="21" t="str">
        <f t="shared" si="1"/>
        <v/>
      </c>
    </row>
    <row r="28" spans="1:19" ht="6" customHeigh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9" ht="16.2" customHeight="1" x14ac:dyDescent="0.3">
      <c r="A29" s="53" t="s">
        <v>23</v>
      </c>
      <c r="B29" s="54"/>
      <c r="C29" s="7" t="s">
        <v>11</v>
      </c>
      <c r="D29" s="7" t="s">
        <v>14</v>
      </c>
      <c r="E29" s="7" t="s">
        <v>34</v>
      </c>
      <c r="F29" s="7" t="s">
        <v>35</v>
      </c>
      <c r="G29" s="7" t="s">
        <v>36</v>
      </c>
      <c r="H29" s="7" t="s">
        <v>18</v>
      </c>
      <c r="I29" s="55" t="s">
        <v>27</v>
      </c>
      <c r="J29" s="56"/>
      <c r="K29" s="7" t="s">
        <v>38</v>
      </c>
      <c r="L29" s="42" t="s">
        <v>24</v>
      </c>
      <c r="M29" s="43"/>
    </row>
    <row r="30" spans="1:19" ht="15.6" customHeight="1" x14ac:dyDescent="0.3">
      <c r="A30" s="51" t="s">
        <v>16</v>
      </c>
      <c r="B30" s="51"/>
      <c r="C30" s="29"/>
      <c r="D30" s="29"/>
      <c r="E30" s="29"/>
      <c r="F30" s="29"/>
      <c r="G30" s="31"/>
      <c r="H30" s="31"/>
      <c r="I30" s="44"/>
      <c r="J30" s="45"/>
      <c r="K30" s="31"/>
      <c r="L30" s="44"/>
      <c r="M30" s="45"/>
    </row>
    <row r="31" spans="1:19" ht="15.6" customHeight="1" x14ac:dyDescent="0.3">
      <c r="A31" s="51" t="s">
        <v>17</v>
      </c>
      <c r="B31" s="51"/>
      <c r="C31" s="29"/>
      <c r="D31" s="29"/>
      <c r="E31" s="29"/>
      <c r="F31" s="29"/>
      <c r="G31" s="31"/>
      <c r="H31" s="31"/>
      <c r="I31" s="44"/>
      <c r="J31" s="45"/>
      <c r="K31" s="31"/>
      <c r="L31" s="44"/>
      <c r="M31" s="45"/>
    </row>
    <row r="32" spans="1:19" ht="15.6" customHeight="1" x14ac:dyDescent="0.3">
      <c r="A32" s="51" t="s">
        <v>17</v>
      </c>
      <c r="B32" s="51"/>
      <c r="C32" s="35"/>
      <c r="D32" s="29"/>
      <c r="E32" s="29"/>
      <c r="F32" s="29"/>
      <c r="G32" s="31"/>
      <c r="H32" s="31"/>
      <c r="I32" s="44"/>
      <c r="J32" s="45"/>
      <c r="K32" s="31"/>
      <c r="L32" s="44"/>
      <c r="M32" s="45"/>
    </row>
    <row r="33" spans="1:13" ht="15.6" customHeight="1" x14ac:dyDescent="0.3">
      <c r="A33" s="51" t="s">
        <v>17</v>
      </c>
      <c r="B33" s="51"/>
      <c r="C33" s="29"/>
      <c r="D33" s="29"/>
      <c r="E33" s="29"/>
      <c r="F33" s="29"/>
      <c r="G33" s="31"/>
      <c r="H33" s="31"/>
      <c r="I33" s="44"/>
      <c r="J33" s="45"/>
      <c r="K33" s="31"/>
      <c r="L33" s="44"/>
      <c r="M33" s="45"/>
    </row>
    <row r="34" spans="1:13" ht="10.95" customHeight="1" x14ac:dyDescent="0.3">
      <c r="C34" s="26" t="s">
        <v>49</v>
      </c>
      <c r="E34" s="6" t="s">
        <v>45</v>
      </c>
      <c r="F34" s="6"/>
      <c r="G34" s="6"/>
      <c r="K34" s="6" t="s">
        <v>29</v>
      </c>
      <c r="L34" s="6"/>
    </row>
    <row r="35" spans="1:13" x14ac:dyDescent="0.3">
      <c r="B35" s="10"/>
      <c r="C35" s="9"/>
    </row>
    <row r="49" spans="14:14" x14ac:dyDescent="0.3">
      <c r="N49" s="3"/>
    </row>
  </sheetData>
  <sheetProtection algorithmName="SHA-512" hashValue="fVxi93PRp6hHIXVgREcFm0B93BUWCO6gPLHhdj2UaLd70257dsZpSrLvZdjY6BE7JbMWMFHXKUzrnGpjAAzaPw==" saltValue="tgyfC7jzzl5JW2dnFsILbw==" spinCount="100000" sheet="1" objects="1" scenarios="1"/>
  <mergeCells count="24">
    <mergeCell ref="A32:B32"/>
    <mergeCell ref="I32:J32"/>
    <mergeCell ref="A33:B33"/>
    <mergeCell ref="I33:J33"/>
    <mergeCell ref="Q18:R18"/>
    <mergeCell ref="A29:B29"/>
    <mergeCell ref="I29:J29"/>
    <mergeCell ref="A31:B31"/>
    <mergeCell ref="I31:J31"/>
    <mergeCell ref="A30:B30"/>
    <mergeCell ref="I30:J30"/>
    <mergeCell ref="L31:M31"/>
    <mergeCell ref="L32:M32"/>
    <mergeCell ref="L33:M33"/>
    <mergeCell ref="A1:M1"/>
    <mergeCell ref="A2:M2"/>
    <mergeCell ref="C4:D4"/>
    <mergeCell ref="K4:K5"/>
    <mergeCell ref="C5:D5"/>
    <mergeCell ref="A6:C6"/>
    <mergeCell ref="E8:G8"/>
    <mergeCell ref="J8:K8"/>
    <mergeCell ref="L29:M29"/>
    <mergeCell ref="L30:M30"/>
  </mergeCells>
  <conditionalFormatting sqref="C5:D5">
    <cfRule type="containsBlanks" dxfId="4" priority="1" stopIfTrue="1">
      <formula>LEN(TRIM(C5))=0</formula>
    </cfRule>
    <cfRule type="cellIs" dxfId="3" priority="2" stopIfTrue="1" operator="equal">
      <formula>"Coach Name?"</formula>
    </cfRule>
  </conditionalFormatting>
  <conditionalFormatting sqref="J6">
    <cfRule type="containsBlanks" dxfId="2" priority="3" stopIfTrue="1">
      <formula>LEN(TRIM(J6))=0</formula>
    </cfRule>
  </conditionalFormatting>
  <conditionalFormatting sqref="M10:M27">
    <cfRule type="containsBlanks" dxfId="1" priority="4" stopIfTrue="1">
      <formula>LEN(TRIM(M10))=0</formula>
    </cfRule>
    <cfRule type="cellIs" dxfId="0" priority="5" stopIfTrue="1" operator="greaterThan">
      <formula>$P$14</formula>
    </cfRule>
  </conditionalFormatting>
  <dataValidations count="4">
    <dataValidation type="list" allowBlank="1" showInputMessage="1" showErrorMessage="1" sqref="I10:I27" xr:uid="{B84D2A77-2112-4D7A-87B7-895A0B4F6B1D}">
      <formula1>$R$5:$R$6</formula1>
    </dataValidation>
    <dataValidation type="list" allowBlank="1" showInputMessage="1" showErrorMessage="1" sqref="L30:M33" xr:uid="{9BDC605F-676C-41EA-9930-7C3DF209B44B}">
      <formula1>$Q$5:$Q$6</formula1>
    </dataValidation>
    <dataValidation type="list" allowBlank="1" showInputMessage="1" showErrorMessage="1" sqref="J4" xr:uid="{BDA300A3-63CD-4D64-AD41-515967C85053}">
      <formula1>$R$1:$R$3</formula1>
    </dataValidation>
    <dataValidation type="list" allowBlank="1" showInputMessage="1" showErrorMessage="1" sqref="J5 C7:F7" xr:uid="{49A588D7-A736-488A-B5C7-33FD5F8C3FF0}">
      <formula1>$O$1:$O$11</formula1>
    </dataValidation>
  </dataValidations>
  <hyperlinks>
    <hyperlink ref="D6" r:id="rId1" xr:uid="{F6C0A9B5-E34D-4E24-8874-CDD2CC2468EF}"/>
  </hyperlinks>
  <pageMargins left="0.25" right="0.25" top="0.75" bottom="0.75" header="0.3" footer="0.3"/>
  <pageSetup scale="95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HAAA 2025 Roster</vt:lpstr>
      <vt:lpstr>'HAAA 2025 Roster'!Print_Area</vt:lpstr>
    </vt:vector>
  </TitlesOfParts>
  <Company>PSP DNA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Biondi</dc:creator>
  <cp:lastModifiedBy>Rob Miller</cp:lastModifiedBy>
  <cp:lastPrinted>2025-03-20T21:06:10Z</cp:lastPrinted>
  <dcterms:created xsi:type="dcterms:W3CDTF">2022-12-15T21:35:10Z</dcterms:created>
  <dcterms:modified xsi:type="dcterms:W3CDTF">2025-03-20T23:15:01Z</dcterms:modified>
</cp:coreProperties>
</file>