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cubbie/Downloads/"/>
    </mc:Choice>
  </mc:AlternateContent>
  <xr:revisionPtr revIDLastSave="0" documentId="13_ncr:1_{2B6C95F1-3F9A-164C-AB52-C9D3DB1DCE14}" xr6:coauthVersionLast="47" xr6:coauthVersionMax="47" xr10:uidLastSave="{00000000-0000-0000-0000-000000000000}"/>
  <bookViews>
    <workbookView xWindow="21820" yWindow="-17400" windowWidth="26060" windowHeight="15560" activeTab="1" xr2:uid="{00000000-000D-0000-FFFF-FFFF00000000}"/>
  </bookViews>
  <sheets>
    <sheet name="Instructions" sheetId="3" r:id="rId1"/>
    <sheet name="Ratings" sheetId="1" r:id="rId2"/>
    <sheet name="Official Roster" sheetId="2" r:id="rId3"/>
  </sheets>
  <definedNames>
    <definedName name="_xlnm.Print_Area" localSheetId="2">'Official Roster'!$A$1:$J$44</definedName>
    <definedName name="_xlnm.Print_Area" localSheetId="1">Ratings!$A$1:$AC$30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10" i="1" l="1"/>
  <c r="AC11" i="1"/>
  <c r="AC12" i="1"/>
  <c r="AC13" i="1"/>
  <c r="AC14" i="1"/>
  <c r="AC15" i="1"/>
  <c r="AC16" i="1"/>
  <c r="AC17" i="1"/>
  <c r="AC18" i="1"/>
  <c r="AC19" i="1"/>
  <c r="AC20" i="1"/>
  <c r="AC21" i="1"/>
  <c r="AC22" i="1"/>
  <c r="AC23" i="1"/>
  <c r="AC24" i="1"/>
  <c r="AC25" i="1"/>
  <c r="AC26" i="1"/>
  <c r="AC27" i="1"/>
  <c r="AC28" i="1"/>
  <c r="AC9" i="1"/>
  <c r="BF10" i="1"/>
  <c r="BF11" i="1"/>
  <c r="BF12" i="1"/>
  <c r="BF13" i="1"/>
  <c r="BF14" i="1"/>
  <c r="BF15" i="1"/>
  <c r="BF16" i="1"/>
  <c r="BF17" i="1"/>
  <c r="BF18" i="1"/>
  <c r="BF19" i="1"/>
  <c r="BF20" i="1"/>
  <c r="BF21" i="1"/>
  <c r="BF22" i="1"/>
  <c r="BF23" i="1"/>
  <c r="BF24" i="1"/>
  <c r="BF25" i="1"/>
  <c r="BF26" i="1"/>
  <c r="BF27" i="1"/>
  <c r="BF28" i="1"/>
  <c r="BF9" i="1"/>
  <c r="K31" i="2" l="1"/>
  <c r="K30" i="2"/>
  <c r="K29" i="2"/>
  <c r="K28" i="2"/>
  <c r="K27" i="2"/>
  <c r="K26" i="2"/>
  <c r="K25" i="2"/>
  <c r="K24" i="2"/>
  <c r="K23" i="2"/>
  <c r="K22" i="2"/>
  <c r="K21" i="2"/>
  <c r="K20" i="2"/>
  <c r="K19" i="2"/>
  <c r="K18" i="2"/>
  <c r="K17" i="2"/>
  <c r="K16" i="2"/>
  <c r="K15" i="2"/>
  <c r="K14" i="2"/>
  <c r="K13" i="2"/>
  <c r="K12" i="2"/>
  <c r="H5" i="2"/>
  <c r="H2" i="2"/>
  <c r="H1" i="2"/>
  <c r="C13" i="2"/>
  <c r="C14" i="2"/>
  <c r="C15" i="2"/>
  <c r="C16" i="2"/>
  <c r="C17" i="2"/>
  <c r="C18" i="2"/>
  <c r="C19" i="2"/>
  <c r="C20" i="2"/>
  <c r="C21" i="2"/>
  <c r="C22" i="2"/>
  <c r="C23" i="2"/>
  <c r="C24" i="2"/>
  <c r="C25" i="2"/>
  <c r="C26" i="2"/>
  <c r="C27" i="2"/>
  <c r="C28" i="2"/>
  <c r="C29" i="2"/>
  <c r="C30" i="2"/>
  <c r="C31" i="2"/>
  <c r="C12" i="2"/>
  <c r="D13" i="2"/>
  <c r="D14" i="2"/>
  <c r="D15" i="2"/>
  <c r="D16" i="2"/>
  <c r="D17" i="2"/>
  <c r="D18" i="2"/>
  <c r="D19" i="2"/>
  <c r="D20" i="2"/>
  <c r="D21" i="2"/>
  <c r="D22" i="2"/>
  <c r="D23" i="2"/>
  <c r="D24" i="2"/>
  <c r="D25" i="2"/>
  <c r="D26" i="2"/>
  <c r="D27" i="2"/>
  <c r="D28" i="2"/>
  <c r="D29" i="2"/>
  <c r="D30" i="2"/>
  <c r="D31" i="2"/>
  <c r="D12" i="2"/>
  <c r="C2" i="2"/>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BE9" i="1"/>
  <c r="BD9" i="1"/>
  <c r="BC9" i="1"/>
  <c r="BB9" i="1"/>
  <c r="BA9" i="1"/>
  <c r="AZ9" i="1"/>
  <c r="AY9" i="1"/>
  <c r="AX9" i="1"/>
  <c r="AW9" i="1"/>
  <c r="AV9" i="1"/>
  <c r="AU9" i="1"/>
  <c r="AT9" i="1"/>
  <c r="AS9" i="1"/>
  <c r="AR9" i="1"/>
  <c r="AQ9" i="1"/>
  <c r="AP9" i="1"/>
  <c r="AO9" i="1"/>
  <c r="AN9" i="1"/>
  <c r="AM9" i="1"/>
  <c r="AL9" i="1"/>
  <c r="AK9" i="1"/>
  <c r="AJ9" i="1"/>
  <c r="AI9" i="1"/>
  <c r="AH9" i="1"/>
  <c r="AG9" i="1"/>
  <c r="AF9" i="1"/>
  <c r="AE9" i="1"/>
  <c r="A3" i="1"/>
  <c r="A7" i="2" l="1"/>
  <c r="B25" i="2"/>
  <c r="B31" i="2"/>
  <c r="B19" i="2"/>
  <c r="B13" i="2"/>
  <c r="B17" i="2"/>
  <c r="B28" i="2"/>
  <c r="B30" i="2"/>
  <c r="B29" i="2"/>
  <c r="B27" i="2"/>
  <c r="B26" i="2"/>
  <c r="B24" i="2"/>
  <c r="B23" i="2"/>
  <c r="B22" i="2"/>
  <c r="B21" i="2"/>
  <c r="B20" i="2"/>
  <c r="B18" i="2"/>
  <c r="B16" i="2"/>
  <c r="B15" i="2"/>
  <c r="B14" i="2"/>
  <c r="B12" i="2"/>
  <c r="B30" i="1" l="1"/>
  <c r="H6" i="2" s="1"/>
</calcChain>
</file>

<file path=xl/sharedStrings.xml><?xml version="1.0" encoding="utf-8"?>
<sst xmlns="http://schemas.openxmlformats.org/spreadsheetml/2006/main" count="52" uniqueCount="45">
  <si>
    <t>METRO NASHVILLE SOFTBALL ASSOCIATION RATINGS ROSTER</t>
  </si>
  <si>
    <t>Final ratings require the approval of the MNSA Commissioner</t>
  </si>
  <si>
    <t>Team Name:</t>
  </si>
  <si>
    <t>Coach:</t>
  </si>
  <si>
    <t>Division:</t>
  </si>
  <si>
    <t>Last Name</t>
  </si>
  <si>
    <t>First Name</t>
  </si>
  <si>
    <t> Question Responses</t>
  </si>
  <si>
    <t>Player</t>
  </si>
  <si>
    <t>Rating</t>
  </si>
  <si>
    <t>Team Rating</t>
  </si>
  <si>
    <t xml:space="preserve">Team Name </t>
  </si>
  <si>
    <t>Coach's Name</t>
  </si>
  <si>
    <t>METRO NASHVILLE SOFTBALL ASSOCIATION</t>
  </si>
  <si>
    <t xml:space="preserve">Coach's Cell Phone </t>
  </si>
  <si>
    <t>OFFICIAL ROSTER</t>
  </si>
  <si>
    <t>Coach's E-Mail</t>
  </si>
  <si>
    <t xml:space="preserve">Division (B, C, D) </t>
  </si>
  <si>
    <r>
      <t xml:space="preserve">ASSUMPTION AND ACKNOWLEDGMENT OF RISKS AND RELEASE OF LIABILITY AGREEMENT  - </t>
    </r>
    <r>
      <rPr>
        <b/>
        <i/>
        <u/>
        <sz val="10"/>
        <rFont val="Verdana"/>
        <family val="2"/>
      </rPr>
      <t>Please Read Below before signing</t>
    </r>
    <r>
      <rPr>
        <b/>
        <u/>
        <sz val="10"/>
        <rFont val="Verdana"/>
        <family val="2"/>
      </rPr>
      <t>.</t>
    </r>
  </si>
  <si>
    <t>Player First Name</t>
  </si>
  <si>
    <t>Player Last Name</t>
  </si>
  <si>
    <t>DOB*              MM/DD/YEAR</t>
  </si>
  <si>
    <t>GLBT*          Y/N</t>
  </si>
  <si>
    <t>Signature</t>
  </si>
  <si>
    <t>(as appears on identification)</t>
  </si>
  <si>
    <t>(signed in person at registration)</t>
  </si>
  <si>
    <t>NP</t>
  </si>
  <si>
    <t>ASSUMPTION AND ACKNOWLEDGMENT OF RISKS AND RELEASE OF LIABILITY AGREEMENT</t>
  </si>
  <si>
    <t xml:space="preserve"> I , BY MY SIGNATURE ABOVE, ATTEST THAT I HAVE READ THIS RELEASE OF LIABILITY AND ASSUMPTION OF RISK AGREEMENT, FULLY UNDERSTAND ITS TERMS, UNDERSTAND THAT I HAVE GIVEN UP SUBSTANTIAL RIGHTS BY SIGNING IT, AND SIGN IT FREELY AND VOLUNTARILY WITHOUT ANY INDUCEMENT. </t>
  </si>
  <si>
    <t>Instructions:</t>
  </si>
  <si>
    <t>Click on the Tab below called Ratings.</t>
  </si>
  <si>
    <t>Team Name</t>
  </si>
  <si>
    <t>Coach</t>
  </si>
  <si>
    <t>Division</t>
  </si>
  <si>
    <t xml:space="preserve">Enter a "Y" in the questions that need to be answered Yes (this should match NAGAAA ratings.  Leave all No questions Blank. </t>
  </si>
  <si>
    <t>The team rating will automatically be calculated</t>
  </si>
  <si>
    <t>Fill out the following fields on the Ratings Tab:</t>
  </si>
  <si>
    <t xml:space="preserve">Then Click on the Official Roster Tab </t>
  </si>
  <si>
    <t>Fill out the following fileds on the Official Roster Tab:</t>
  </si>
  <si>
    <t>Full DOB</t>
  </si>
  <si>
    <t>(MM/DD/YYYY)</t>
  </si>
  <si>
    <t>GLBT (Y/N)</t>
  </si>
  <si>
    <t>Coach's Cell Phone</t>
  </si>
  <si>
    <t xml:space="preserve">Coach's Email </t>
  </si>
  <si>
    <t>Everything Else should populate for you from the first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</si>
</sst>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1"/>
      <color theme="1"/>
      <name val="Calibri"/>
      <family val="2"/>
      <scheme val="minor"/>
    </font>
    <font>
      <b/>
      <sz val="16"/>
      <name val="Arial"/>
      <family val="2"/>
    </font>
    <font>
      <b/>
      <sz val="10"/>
      <name val="Arial"/>
      <family val="2"/>
    </font>
    <font>
      <b/>
      <sz val="12"/>
      <name val="Arial"/>
      <family val="2"/>
    </font>
    <font>
      <b/>
      <sz val="20"/>
      <name val="Arial"/>
      <family val="2"/>
    </font>
    <font>
      <b/>
      <sz val="14"/>
      <name val="Arial"/>
      <family val="2"/>
    </font>
    <font>
      <b/>
      <sz val="22"/>
      <name val="Arial"/>
      <family val="2"/>
    </font>
    <font>
      <sz val="10"/>
      <name val="Arial"/>
      <family val="2"/>
    </font>
    <font>
      <sz val="10"/>
      <name val="Verdana"/>
      <family val="2"/>
    </font>
    <font>
      <b/>
      <sz val="14"/>
      <name val="Verdana"/>
      <family val="2"/>
    </font>
    <font>
      <b/>
      <sz val="10"/>
      <name val="Verdana"/>
      <family val="2"/>
    </font>
    <font>
      <b/>
      <sz val="10"/>
      <color indexed="18"/>
      <name val="Verdana"/>
      <family val="2"/>
    </font>
    <font>
      <sz val="8"/>
      <name val="Verdana"/>
      <family val="2"/>
    </font>
    <font>
      <b/>
      <u/>
      <sz val="10"/>
      <name val="Verdana"/>
      <family val="2"/>
    </font>
    <font>
      <b/>
      <i/>
      <u/>
      <sz val="10"/>
      <name val="Verdana"/>
      <family val="2"/>
    </font>
    <font>
      <b/>
      <sz val="6"/>
      <name val="Verdana"/>
      <family val="2"/>
    </font>
    <font>
      <sz val="7.5"/>
      <name val="Verdana"/>
      <family val="2"/>
    </font>
    <font>
      <b/>
      <i/>
      <sz val="8"/>
      <name val="Verdana"/>
      <family val="2"/>
    </font>
    <font>
      <b/>
      <sz val="13"/>
      <name val="Arial"/>
      <family val="2"/>
    </font>
    <font>
      <sz val="14"/>
      <color rgb="FFFF0000"/>
      <name val="Verdana"/>
      <family val="2"/>
    </font>
    <font>
      <b/>
      <sz val="6"/>
      <color rgb="FFFF0000"/>
      <name val="Verdana"/>
      <family val="2"/>
    </font>
    <font>
      <sz val="13"/>
      <color theme="1"/>
      <name val="Calibri"/>
      <family val="2"/>
      <scheme val="minor"/>
    </font>
  </fonts>
  <fills count="6">
    <fill>
      <patternFill patternType="none"/>
    </fill>
    <fill>
      <patternFill patternType="gray125"/>
    </fill>
    <fill>
      <patternFill patternType="solid">
        <fgColor indexed="9"/>
        <bgColor indexed="64"/>
      </patternFill>
    </fill>
    <fill>
      <patternFill patternType="lightUp"/>
    </fill>
    <fill>
      <patternFill patternType="solid">
        <fgColor theme="0" tint="-0.249977111117893"/>
        <bgColor indexed="64"/>
      </patternFill>
    </fill>
    <fill>
      <patternFill patternType="solid">
        <fgColor rgb="FF00B0F0"/>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8"/>
      </right>
      <top style="medium">
        <color indexed="64"/>
      </top>
      <bottom/>
      <diagonal/>
    </border>
    <border>
      <left style="medium">
        <color indexed="64"/>
      </left>
      <right style="thin">
        <color indexed="8"/>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1">
    <xf numFmtId="0" fontId="0" fillId="0" borderId="0"/>
  </cellStyleXfs>
  <cellXfs count="114">
    <xf numFmtId="0" fontId="0" fillId="0" borderId="0" xfId="0"/>
    <xf numFmtId="0" fontId="0" fillId="0" borderId="0" xfId="0" applyAlignment="1" applyProtection="1">
      <alignment horizontal="center"/>
      <protection locked="0"/>
    </xf>
    <xf numFmtId="0" fontId="0" fillId="0" borderId="0" xfId="0" applyProtection="1">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0" fillId="0" borderId="0" xfId="0" applyAlignment="1" applyProtection="1">
      <alignment horizontal="left"/>
      <protection locked="0"/>
    </xf>
    <xf numFmtId="0" fontId="6" fillId="0" borderId="0" xfId="0" applyFont="1" applyAlignment="1" applyProtection="1">
      <alignment horizontal="centerContinuous"/>
      <protection locked="0"/>
    </xf>
    <xf numFmtId="0" fontId="7"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7" fillId="0" borderId="4" xfId="0" applyFont="1" applyBorder="1" applyAlignment="1" applyProtection="1">
      <alignment horizontal="center"/>
      <protection locked="0"/>
    </xf>
    <xf numFmtId="0" fontId="2" fillId="0" borderId="4" xfId="0" applyFont="1" applyBorder="1" applyAlignment="1">
      <alignment horizontal="center"/>
    </xf>
    <xf numFmtId="0" fontId="2" fillId="0" borderId="0" xfId="0" applyFont="1" applyAlignment="1">
      <alignment horizontal="center"/>
    </xf>
    <xf numFmtId="0" fontId="7" fillId="0" borderId="5" xfId="0" applyFont="1" applyBorder="1" applyAlignment="1" applyProtection="1">
      <alignment horizontal="center"/>
      <protection locked="0"/>
    </xf>
    <xf numFmtId="0" fontId="0" fillId="0" borderId="5" xfId="0" applyBorder="1" applyAlignment="1" applyProtection="1">
      <alignment horizontal="center"/>
      <protection locked="0"/>
    </xf>
    <xf numFmtId="0" fontId="7" fillId="0" borderId="6" xfId="0" applyFont="1" applyBorder="1" applyAlignment="1" applyProtection="1">
      <alignment horizontal="center"/>
      <protection locked="0"/>
    </xf>
    <xf numFmtId="0" fontId="0" fillId="2" borderId="0" xfId="0" applyFill="1" applyProtection="1">
      <protection locked="0"/>
    </xf>
    <xf numFmtId="0" fontId="1" fillId="0" borderId="0" xfId="0" applyFont="1"/>
    <xf numFmtId="0" fontId="5" fillId="0" borderId="0" xfId="0" applyFont="1" applyAlignment="1">
      <alignment horizontal="right"/>
    </xf>
    <xf numFmtId="0" fontId="7" fillId="0" borderId="0" xfId="0" applyFont="1" applyProtection="1">
      <protection locked="0"/>
    </xf>
    <xf numFmtId="0" fontId="7" fillId="0" borderId="0" xfId="0" applyFont="1" applyAlignment="1" applyProtection="1">
      <alignment horizontal="left"/>
      <protection locked="0"/>
    </xf>
    <xf numFmtId="0" fontId="8" fillId="0" borderId="0" xfId="0" applyFont="1" applyAlignme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8" fillId="0" borderId="0" xfId="0" applyFont="1" applyProtection="1">
      <protection locked="0"/>
    </xf>
    <xf numFmtId="0" fontId="19" fillId="0" borderId="0" xfId="0" applyFont="1"/>
    <xf numFmtId="0" fontId="8" fillId="0" borderId="9" xfId="0" applyFont="1" applyBorder="1" applyProtection="1">
      <protection locked="0"/>
    </xf>
    <xf numFmtId="0" fontId="12" fillId="0" borderId="9" xfId="0" applyFont="1" applyBorder="1" applyAlignment="1" applyProtection="1">
      <alignment horizontal="left"/>
      <protection locked="0"/>
    </xf>
    <xf numFmtId="0" fontId="0" fillId="0" borderId="9" xfId="0" applyBorder="1" applyProtection="1">
      <protection locked="0"/>
    </xf>
    <xf numFmtId="0" fontId="8" fillId="0" borderId="1" xfId="0" applyFont="1" applyBorder="1"/>
    <xf numFmtId="0" fontId="10" fillId="4" borderId="10" xfId="0" applyFont="1" applyFill="1" applyBorder="1" applyAlignment="1">
      <alignment horizontal="center"/>
    </xf>
    <xf numFmtId="0" fontId="8" fillId="0" borderId="2" xfId="0" applyFont="1" applyBorder="1"/>
    <xf numFmtId="0" fontId="15" fillId="4" borderId="2" xfId="0" applyFont="1" applyFill="1" applyBorder="1" applyAlignment="1">
      <alignment horizontal="center"/>
    </xf>
    <xf numFmtId="0" fontId="11" fillId="0" borderId="3" xfId="0" applyFont="1" applyBorder="1" applyAlignment="1">
      <alignment horizontal="center" vertical="center"/>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4" fontId="11" fillId="0" borderId="5" xfId="0" applyNumberFormat="1"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164" fontId="11" fillId="0" borderId="5" xfId="0" applyNumberFormat="1" applyFont="1" applyBorder="1" applyAlignment="1" applyProtection="1">
      <alignment horizontal="center" vertical="center"/>
      <protection locked="0"/>
    </xf>
    <xf numFmtId="164" fontId="11" fillId="0" borderId="5" xfId="0" applyNumberFormat="1" applyFont="1" applyBorder="1" applyAlignment="1" applyProtection="1">
      <alignment vertical="center"/>
      <protection locked="0"/>
    </xf>
    <xf numFmtId="0" fontId="16" fillId="0" borderId="0" xfId="0" applyFont="1" applyAlignment="1" applyProtection="1">
      <alignment horizontal="center" vertical="top" wrapText="1"/>
      <protection locked="0"/>
    </xf>
    <xf numFmtId="0" fontId="10" fillId="0" borderId="11" xfId="0" applyFont="1" applyBorder="1" applyAlignment="1" applyProtection="1">
      <alignment horizontal="right" vertical="center" indent="1"/>
      <protection locked="0"/>
    </xf>
    <xf numFmtId="0" fontId="10" fillId="0" borderId="12" xfId="0" applyFont="1" applyBorder="1" applyAlignment="1" applyProtection="1">
      <alignment horizontal="right" vertical="center" indent="1"/>
      <protection locked="0"/>
    </xf>
    <xf numFmtId="0" fontId="10" fillId="0" borderId="12" xfId="0" applyFont="1" applyBorder="1" applyAlignment="1" applyProtection="1">
      <alignment horizontal="right" indent="1"/>
      <protection locked="0"/>
    </xf>
    <xf numFmtId="0" fontId="8" fillId="0" borderId="13" xfId="0" applyFont="1" applyBorder="1" applyProtection="1">
      <protection locked="0"/>
    </xf>
    <xf numFmtId="0" fontId="8" fillId="0" borderId="14" xfId="0" applyFont="1" applyBorder="1" applyProtection="1">
      <protection locked="0"/>
    </xf>
    <xf numFmtId="0" fontId="12" fillId="0" borderId="14" xfId="0" applyFont="1" applyBorder="1" applyAlignment="1" applyProtection="1">
      <alignment horizontal="left"/>
      <protection locked="0"/>
    </xf>
    <xf numFmtId="0" fontId="12" fillId="0" borderId="15" xfId="0" applyFont="1" applyBorder="1" applyAlignment="1" applyProtection="1">
      <alignment horizontal="left"/>
      <protection locked="0"/>
    </xf>
    <xf numFmtId="0" fontId="11" fillId="0" borderId="8"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11" fillId="3" borderId="5" xfId="0" applyFont="1" applyFill="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horizontal="center" vertical="center"/>
    </xf>
    <xf numFmtId="0" fontId="5" fillId="0" borderId="8" xfId="0" applyFont="1" applyBorder="1" applyAlignment="1">
      <alignment horizontal="center"/>
    </xf>
    <xf numFmtId="0" fontId="5" fillId="0" borderId="8" xfId="0" applyFont="1" applyBorder="1" applyAlignment="1">
      <alignment horizontal="center" vertical="center"/>
    </xf>
    <xf numFmtId="0" fontId="5" fillId="0" borderId="11" xfId="0" applyFont="1" applyBorder="1" applyAlignment="1">
      <alignment horizontal="center"/>
    </xf>
    <xf numFmtId="0" fontId="18" fillId="0" borderId="8" xfId="0" applyFont="1" applyBorder="1" applyAlignment="1" applyProtection="1">
      <alignment horizontal="center"/>
      <protection locked="0"/>
    </xf>
    <xf numFmtId="0" fontId="21" fillId="0" borderId="17" xfId="0" applyFont="1" applyBorder="1" applyAlignment="1" applyProtection="1">
      <alignment horizontal="left"/>
      <protection locked="0"/>
    </xf>
    <xf numFmtId="0" fontId="21" fillId="0" borderId="16" xfId="0" applyFont="1" applyBorder="1" applyAlignment="1" applyProtection="1">
      <alignment horizontal="left"/>
      <protection locked="0"/>
    </xf>
    <xf numFmtId="0" fontId="18" fillId="0" borderId="11" xfId="0" applyFont="1" applyBorder="1" applyAlignment="1" applyProtection="1">
      <alignment horizontal="center"/>
      <protection locked="0"/>
    </xf>
    <xf numFmtId="0" fontId="21" fillId="0" borderId="28" xfId="0" applyFont="1" applyBorder="1" applyAlignment="1" applyProtection="1">
      <alignment horizontal="left"/>
      <protection locked="0"/>
    </xf>
    <xf numFmtId="0" fontId="21" fillId="0" borderId="29" xfId="0" applyFont="1" applyBorder="1" applyAlignment="1" applyProtection="1">
      <alignment horizontal="left"/>
      <protection locked="0"/>
    </xf>
    <xf numFmtId="0" fontId="2" fillId="4" borderId="19" xfId="0" applyFont="1" applyFill="1" applyBorder="1" applyAlignment="1">
      <alignment horizontal="center"/>
    </xf>
    <xf numFmtId="0" fontId="2" fillId="4" borderId="35" xfId="0" applyFont="1" applyFill="1" applyBorder="1" applyAlignment="1">
      <alignment horizontal="center"/>
    </xf>
    <xf numFmtId="0" fontId="2" fillId="4" borderId="36" xfId="0" applyFont="1" applyFill="1" applyBorder="1" applyAlignment="1">
      <alignment horizont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2" fillId="4" borderId="18" xfId="0" applyFont="1" applyFill="1" applyBorder="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9" fillId="5" borderId="30" xfId="0" applyFont="1" applyFill="1" applyBorder="1" applyAlignment="1">
      <alignment horizontal="center" vertical="center" wrapText="1" shrinkToFit="1"/>
    </xf>
    <xf numFmtId="0" fontId="9" fillId="5" borderId="0" xfId="0" applyFont="1" applyFill="1" applyAlignment="1">
      <alignment horizontal="center" vertical="center" wrapText="1" shrinkToFit="1"/>
    </xf>
    <xf numFmtId="0" fontId="9" fillId="5" borderId="31" xfId="0" applyFont="1" applyFill="1" applyBorder="1" applyAlignment="1">
      <alignment horizontal="center" vertical="center" wrapText="1" shrinkToFit="1"/>
    </xf>
    <xf numFmtId="0" fontId="11" fillId="0" borderId="0" xfId="0" applyFont="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9" fillId="5" borderId="33" xfId="0" applyFont="1" applyFill="1" applyBorder="1" applyAlignment="1" applyProtection="1">
      <alignment horizontal="center" vertical="center" wrapText="1" shrinkToFit="1"/>
      <protection locked="0"/>
    </xf>
    <xf numFmtId="0" fontId="9" fillId="5" borderId="9" xfId="0" applyFont="1" applyFill="1" applyBorder="1" applyAlignment="1" applyProtection="1">
      <alignment horizontal="center" vertical="center" wrapText="1" shrinkToFit="1"/>
      <protection locked="0"/>
    </xf>
    <xf numFmtId="0" fontId="9" fillId="5" borderId="34" xfId="0" applyFont="1" applyFill="1" applyBorder="1" applyAlignment="1" applyProtection="1">
      <alignment horizontal="center" vertical="center" wrapText="1" shrinkToFit="1"/>
      <protection locked="0"/>
    </xf>
    <xf numFmtId="0" fontId="9" fillId="5" borderId="25" xfId="0" applyFont="1" applyFill="1" applyBorder="1" applyAlignment="1" applyProtection="1">
      <alignment horizontal="center" vertical="center" wrapText="1" shrinkToFit="1"/>
      <protection locked="0"/>
    </xf>
    <xf numFmtId="0" fontId="9" fillId="5" borderId="26" xfId="0" applyFont="1" applyFill="1" applyBorder="1" applyAlignment="1" applyProtection="1">
      <alignment horizontal="center" vertical="center" wrapText="1" shrinkToFit="1"/>
      <protection locked="0"/>
    </xf>
    <xf numFmtId="0" fontId="9" fillId="5" borderId="27" xfId="0" applyFont="1" applyFill="1" applyBorder="1" applyAlignment="1" applyProtection="1">
      <alignment horizontal="center" vertical="center" wrapText="1" shrinkToFit="1"/>
      <protection locked="0"/>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0" xfId="0" applyFont="1" applyAlignment="1">
      <alignment horizontal="center" vertical="center" shrinkToFit="1"/>
    </xf>
    <xf numFmtId="0" fontId="11" fillId="0" borderId="32" xfId="0" applyFont="1" applyBorder="1" applyAlignment="1">
      <alignment horizontal="center" vertical="center" shrinkToFit="1"/>
    </xf>
    <xf numFmtId="0" fontId="11" fillId="0" borderId="5" xfId="0" applyFont="1" applyBorder="1" applyAlignment="1" applyProtection="1">
      <alignment horizontal="center" vertical="center"/>
      <protection locked="0"/>
    </xf>
    <xf numFmtId="0" fontId="10" fillId="4" borderId="1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10" fillId="4" borderId="30" xfId="0" applyFont="1" applyFill="1" applyBorder="1" applyAlignment="1">
      <alignment horizontal="center" vertical="center"/>
    </xf>
    <xf numFmtId="0" fontId="10" fillId="4" borderId="0" xfId="0" applyFont="1" applyFill="1" applyAlignment="1">
      <alignment horizontal="center" vertical="center"/>
    </xf>
    <xf numFmtId="0" fontId="10" fillId="4" borderId="31" xfId="0" applyFont="1" applyFill="1" applyBorder="1" applyAlignment="1">
      <alignment horizontal="center" vertical="center"/>
    </xf>
    <xf numFmtId="0" fontId="20" fillId="4" borderId="33"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34"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6" fillId="0" borderId="0" xfId="0" applyFont="1" applyAlignment="1" applyProtection="1">
      <alignment horizontal="center" vertical="top" wrapText="1"/>
      <protection locked="0"/>
    </xf>
    <xf numFmtId="0" fontId="17" fillId="0" borderId="0" xfId="0" applyFont="1" applyAlignment="1" applyProtection="1">
      <alignment horizontal="center" wrapText="1"/>
      <protection locked="0"/>
    </xf>
    <xf numFmtId="0" fontId="11" fillId="0" borderId="7" xfId="0" applyFont="1" applyBorder="1" applyAlignment="1" applyProtection="1">
      <alignment horizontal="center" vertical="center"/>
      <protection locked="0"/>
    </xf>
    <xf numFmtId="0" fontId="13" fillId="0" borderId="0" xfId="0" applyFont="1" applyAlignment="1" applyProtection="1">
      <alignment horizontal="center" wrapText="1"/>
      <protection locked="0"/>
    </xf>
    <xf numFmtId="0" fontId="0" fillId="0" borderId="0" xfId="0"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30</xdr:row>
      <xdr:rowOff>106680</xdr:rowOff>
    </xdr:from>
    <xdr:ext cx="10843259" cy="43678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6682740"/>
          <a:ext cx="1084325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t>Refer to NAGAAA 28 question</a:t>
          </a:r>
          <a:r>
            <a:rPr lang="en-US" sz="1100" baseline="0"/>
            <a:t> rating guidlines for explanation of each question.  </a:t>
          </a:r>
          <a:r>
            <a:rPr lang="en-US" sz="1100"/>
            <a:t>Place a "Y" in the corresponding column below to ALL rating questions with a "YES" answer.  </a:t>
          </a:r>
        </a:p>
        <a:p>
          <a:pPr algn="ctr"/>
          <a:r>
            <a:rPr lang="en-US" sz="1100" b="1"/>
            <a:t>LEAVE ALL "NO" answers blank</a:t>
          </a:r>
          <a:r>
            <a:rPr lang="en-US" sz="1100"/>
            <a:t>.  Total Team raiting will be calculated automatically according to your top ten rated players.</a:t>
          </a:r>
        </a:p>
      </xdr:txBody>
    </xdr:sp>
    <xdr:clientData/>
  </xdr:oneCellAnchor>
  <xdr:oneCellAnchor>
    <xdr:from>
      <xdr:col>0</xdr:col>
      <xdr:colOff>0</xdr:colOff>
      <xdr:row>33</xdr:row>
      <xdr:rowOff>144780</xdr:rowOff>
    </xdr:from>
    <xdr:ext cx="10828020"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7223760"/>
          <a:ext cx="108280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t>Information from this sheet will carry over to the "Official Roster" tab but there will be additional fields on the "Official Roster" tab that will still need to be filled out.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34</xdr:row>
      <xdr:rowOff>160020</xdr:rowOff>
    </xdr:from>
    <xdr:ext cx="11841480" cy="107843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6423660"/>
          <a:ext cx="11841480" cy="1078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900" baseline="0"/>
            <a:t>In consideration of being allowed to participate in any way for the Metro Nashville Softball Association (MNSA), its related events and activities, the undersigned, acknowledges, appreciates, and agrees that: 1)  The risk of injury from the activities invlved in this program is significant, including the potential for permanent paralysis and death, and while particular rules, equipment, and personal discipline may reduce this risk, the risk of serious injury does exist; and, 2)  I KNOWINGLY AND FREELY ASSUME ALL SUCH RISKS, both known and unknown,  EVEN IF ARISING FROM THE NEGLIGENCE OF THE RELEASEES or others, and assume full responsibility for my participation; and, 3)  I willingly agree to comply with the stated and customary terms and conditions for participation.  If, however, I observe any unusual significant hazard during my presence or participation, I will bring such to the attention of the nearest official immediately; and 4)  I, for myself and on behalf of my heirs, assigns, personal representatives and next of kin, HEREBY RELEASE, INDEMNIFY, AND HOLD HARMLESS the Metro Nashville Softball Association, its officers, officials, agents and/or employees, other participants sponsoring agencies, sponsors, advertisers, and, if applicable, owners and lessors of premises used to conduct the event (“Releases”), WITH RESPECT TO ANY AND ALL INJURY, DISABILITY, DEATH, or loss or damage to person or property, WHETHER ARISING FROM THE NEGLIGENCE OF THE RELEASEES OR OTHERWISE, to the fullest extent permitted by law. </a:t>
          </a:r>
        </a:p>
      </xdr:txBody>
    </xdr:sp>
    <xdr:clientData/>
  </xdr:oneCellAnchor>
  <xdr:oneCellAnchor>
    <xdr:from>
      <xdr:col>0</xdr:col>
      <xdr:colOff>0</xdr:colOff>
      <xdr:row>40</xdr:row>
      <xdr:rowOff>99060</xdr:rowOff>
    </xdr:from>
    <xdr:ext cx="11811000" cy="37407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7459980"/>
          <a:ext cx="1181100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900" baseline="0"/>
            <a:t>I grant to MNSA, its representatives and employees the right to take photographs of me and my property in connection with the above-identified subject. I authorize MNSA, its  assigns and transferees to copyright, use and publish the same in print and/or electronically. I agree that MNSA may use such photographs of me with or without my name and for any lawful purpose, including for example such purposes as publicity, illustration, advertising, and Web content.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workbookViewId="0">
      <selection activeCell="L20" sqref="L20"/>
    </sheetView>
  </sheetViews>
  <sheetFormatPr baseColWidth="10" defaultColWidth="8.83203125" defaultRowHeight="15" x14ac:dyDescent="0.2"/>
  <sheetData>
    <row r="1" spans="1:2" x14ac:dyDescent="0.2">
      <c r="A1" t="s">
        <v>29</v>
      </c>
    </row>
    <row r="3" spans="1:2" x14ac:dyDescent="0.2">
      <c r="A3" t="s">
        <v>30</v>
      </c>
    </row>
    <row r="5" spans="1:2" x14ac:dyDescent="0.2">
      <c r="A5" t="s">
        <v>36</v>
      </c>
    </row>
    <row r="6" spans="1:2" x14ac:dyDescent="0.2">
      <c r="B6" t="s">
        <v>31</v>
      </c>
    </row>
    <row r="7" spans="1:2" x14ac:dyDescent="0.2">
      <c r="B7" t="s">
        <v>32</v>
      </c>
    </row>
    <row r="8" spans="1:2" x14ac:dyDescent="0.2">
      <c r="B8" t="s">
        <v>33</v>
      </c>
    </row>
    <row r="9" spans="1:2" x14ac:dyDescent="0.2">
      <c r="B9" t="s">
        <v>5</v>
      </c>
    </row>
    <row r="10" spans="1:2" x14ac:dyDescent="0.2">
      <c r="B10" t="s">
        <v>6</v>
      </c>
    </row>
    <row r="11" spans="1:2" x14ac:dyDescent="0.2">
      <c r="B11" t="s">
        <v>34</v>
      </c>
    </row>
    <row r="12" spans="1:2" x14ac:dyDescent="0.2">
      <c r="B12" t="s">
        <v>35</v>
      </c>
    </row>
    <row r="14" spans="1:2" x14ac:dyDescent="0.2">
      <c r="A14" t="s">
        <v>37</v>
      </c>
    </row>
    <row r="16" spans="1:2" x14ac:dyDescent="0.2">
      <c r="A16" t="s">
        <v>38</v>
      </c>
    </row>
    <row r="17" spans="1:3" x14ac:dyDescent="0.2">
      <c r="B17" t="s">
        <v>42</v>
      </c>
    </row>
    <row r="18" spans="1:3" x14ac:dyDescent="0.2">
      <c r="B18" t="s">
        <v>43</v>
      </c>
    </row>
    <row r="19" spans="1:3" x14ac:dyDescent="0.2">
      <c r="B19" t="s">
        <v>39</v>
      </c>
      <c r="C19" t="s">
        <v>40</v>
      </c>
    </row>
    <row r="20" spans="1:3" x14ac:dyDescent="0.2">
      <c r="B20" t="s">
        <v>41</v>
      </c>
    </row>
    <row r="22" spans="1:3" x14ac:dyDescent="0.2">
      <c r="A22" t="s">
        <v>44</v>
      </c>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39"/>
  <sheetViews>
    <sheetView showGridLines="0" tabSelected="1" topLeftCell="A2" workbookViewId="0">
      <selection activeCell="B6" sqref="B6"/>
    </sheetView>
  </sheetViews>
  <sheetFormatPr baseColWidth="10" defaultColWidth="8.83203125" defaultRowHeight="15" x14ac:dyDescent="0.2"/>
  <cols>
    <col min="1" max="1" width="19" style="2" customWidth="1"/>
    <col min="2" max="2" width="25" style="2" customWidth="1"/>
    <col min="3" max="3" width="4.1640625" style="2" customWidth="1"/>
    <col min="4" max="4" width="4.33203125" style="2" customWidth="1"/>
    <col min="5" max="5" width="4.1640625" style="2" customWidth="1"/>
    <col min="6" max="6" width="3.83203125" style="2" customWidth="1"/>
    <col min="7" max="7" width="4" style="2" customWidth="1"/>
    <col min="8" max="8" width="3.83203125" style="2" customWidth="1"/>
    <col min="9" max="9" width="4" style="2" customWidth="1"/>
    <col min="10" max="10" width="3.5" style="2" customWidth="1"/>
    <col min="11" max="11" width="3.83203125" style="2" customWidth="1"/>
    <col min="12" max="14" width="4" style="2" customWidth="1"/>
    <col min="15" max="15" width="3.6640625" style="5" customWidth="1"/>
    <col min="16" max="16" width="3.5" style="2" customWidth="1"/>
    <col min="17" max="17" width="3.6640625" style="2" customWidth="1"/>
    <col min="18" max="18" width="4.1640625" style="2" customWidth="1"/>
    <col min="19" max="19" width="4" style="2" customWidth="1"/>
    <col min="20" max="20" width="3.83203125" style="2" customWidth="1"/>
    <col min="21" max="21" width="3.5" style="2" customWidth="1"/>
    <col min="22" max="22" width="4" style="2" customWidth="1"/>
    <col min="23" max="23" width="3.83203125" style="2" customWidth="1"/>
    <col min="24" max="24" width="3.6640625" style="2" customWidth="1"/>
    <col min="25" max="26" width="3.83203125" style="2" customWidth="1"/>
    <col min="27" max="27" width="4.5" style="2" customWidth="1"/>
    <col min="28" max="28" width="4.1640625" style="2" customWidth="1"/>
    <col min="29" max="29" width="7.5" style="2" customWidth="1"/>
    <col min="30" max="30" width="8.83203125" style="2"/>
    <col min="31" max="39" width="2" style="2" hidden="1" customWidth="1"/>
    <col min="40" max="57" width="3" style="2" hidden="1" customWidth="1"/>
    <col min="58" max="58" width="4.5" style="1" hidden="1" customWidth="1"/>
    <col min="59" max="59" width="0" style="2" hidden="1" customWidth="1"/>
    <col min="60" max="16384" width="8.83203125" style="2"/>
  </cols>
  <sheetData>
    <row r="1" spans="1:59" s="1" customFormat="1" ht="20" x14ac:dyDescent="0.2">
      <c r="A1" s="69"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59" ht="16" x14ac:dyDescent="0.2">
      <c r="A2" s="70" t="s">
        <v>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row>
    <row r="3" spans="1:59" s="4" customFormat="1" ht="25" x14ac:dyDescent="0.25">
      <c r="A3" s="3">
        <f ca="1">YEAR(NOW())</f>
        <v>2025</v>
      </c>
    </row>
    <row r="4" spans="1:59" ht="28" x14ac:dyDescent="0.3">
      <c r="A4" s="55" t="s">
        <v>2</v>
      </c>
      <c r="B4" s="58"/>
      <c r="C4" s="59"/>
      <c r="D4" s="60"/>
      <c r="E4" s="5"/>
      <c r="F4" s="5"/>
      <c r="G4" s="5"/>
      <c r="H4" s="5"/>
      <c r="I4" s="5"/>
      <c r="J4" s="5"/>
      <c r="K4" s="5"/>
      <c r="L4" s="5"/>
      <c r="M4" s="5"/>
      <c r="N4" s="5"/>
      <c r="P4" s="5"/>
      <c r="Q4" s="5"/>
      <c r="R4" s="5"/>
      <c r="S4" s="5"/>
      <c r="T4" s="5"/>
      <c r="U4" s="5"/>
      <c r="V4" s="5"/>
      <c r="W4" s="5"/>
      <c r="X4" s="6"/>
      <c r="Y4" s="6"/>
      <c r="Z4" s="6"/>
      <c r="AA4" s="5"/>
      <c r="AB4" s="5"/>
      <c r="AC4" s="5"/>
    </row>
    <row r="5" spans="1:59" ht="22.25" customHeight="1" x14ac:dyDescent="0.2">
      <c r="A5" s="56" t="s">
        <v>3</v>
      </c>
      <c r="B5" s="58"/>
      <c r="C5" s="59"/>
      <c r="D5" s="60"/>
      <c r="E5" s="5"/>
      <c r="F5" s="5"/>
      <c r="G5" s="5"/>
      <c r="H5" s="5"/>
      <c r="I5" s="5"/>
      <c r="J5" s="5"/>
      <c r="K5" s="5"/>
      <c r="L5" s="5"/>
      <c r="M5" s="5"/>
      <c r="N5" s="5"/>
      <c r="P5" s="5"/>
      <c r="Q5" s="5"/>
      <c r="R5" s="5"/>
      <c r="S5" s="5"/>
      <c r="T5" s="5"/>
      <c r="U5" s="5"/>
      <c r="V5" s="113"/>
      <c r="W5" s="5"/>
      <c r="X5" s="5"/>
      <c r="Y5" s="5"/>
      <c r="Z5" s="5"/>
      <c r="AA5" s="5"/>
      <c r="AB5" s="5"/>
      <c r="AC5" s="5"/>
    </row>
    <row r="6" spans="1:59" ht="26" customHeight="1" thickBot="1" x14ac:dyDescent="0.25">
      <c r="A6" s="57" t="s">
        <v>4</v>
      </c>
      <c r="B6" s="61"/>
      <c r="C6" s="62"/>
      <c r="D6" s="63"/>
      <c r="E6" s="5"/>
      <c r="F6" s="5"/>
      <c r="G6" s="5"/>
      <c r="H6" s="5"/>
      <c r="I6" s="5"/>
      <c r="J6" s="5"/>
      <c r="K6" s="5"/>
      <c r="L6" s="5"/>
      <c r="M6" s="5"/>
      <c r="N6" s="5"/>
      <c r="P6" s="5"/>
      <c r="Q6" s="5"/>
      <c r="R6" s="5"/>
      <c r="S6" s="5"/>
      <c r="T6" s="5"/>
      <c r="U6" s="5"/>
      <c r="V6" s="5"/>
      <c r="W6" s="5"/>
      <c r="X6" s="5"/>
      <c r="Y6" s="5"/>
      <c r="Z6" s="5"/>
      <c r="AA6" s="5"/>
      <c r="AB6" s="5"/>
      <c r="AC6" s="5"/>
    </row>
    <row r="7" spans="1:59" ht="16" thickBot="1" x14ac:dyDescent="0.25">
      <c r="A7" s="72" t="s">
        <v>5</v>
      </c>
      <c r="B7" s="74" t="s">
        <v>6</v>
      </c>
      <c r="C7" s="76" t="s">
        <v>7</v>
      </c>
      <c r="D7" s="77"/>
      <c r="E7" s="77"/>
      <c r="F7" s="77"/>
      <c r="G7" s="77"/>
      <c r="H7" s="77"/>
      <c r="I7" s="77"/>
      <c r="J7" s="77"/>
      <c r="K7" s="77"/>
      <c r="L7" s="77"/>
      <c r="M7" s="77"/>
      <c r="N7" s="77"/>
      <c r="O7" s="77"/>
      <c r="P7" s="77"/>
      <c r="Q7" s="77"/>
      <c r="R7" s="77"/>
      <c r="S7" s="77"/>
      <c r="T7" s="77"/>
      <c r="U7" s="77"/>
      <c r="V7" s="77"/>
      <c r="W7" s="77"/>
      <c r="X7" s="77"/>
      <c r="Y7" s="77"/>
      <c r="Z7" s="77"/>
      <c r="AA7" s="77"/>
      <c r="AB7" s="77"/>
      <c r="AC7" s="67" t="s">
        <v>8</v>
      </c>
    </row>
    <row r="8" spans="1:59" ht="16" thickBot="1" x14ac:dyDescent="0.25">
      <c r="A8" s="73"/>
      <c r="B8" s="75"/>
      <c r="C8" s="64">
        <v>1</v>
      </c>
      <c r="D8" s="65">
        <v>2</v>
      </c>
      <c r="E8" s="65">
        <v>3</v>
      </c>
      <c r="F8" s="65">
        <v>4</v>
      </c>
      <c r="G8" s="65">
        <v>5</v>
      </c>
      <c r="H8" s="65">
        <v>6</v>
      </c>
      <c r="I8" s="65">
        <v>7</v>
      </c>
      <c r="J8" s="65">
        <v>8</v>
      </c>
      <c r="K8" s="65">
        <v>9</v>
      </c>
      <c r="L8" s="65">
        <v>10</v>
      </c>
      <c r="M8" s="65">
        <v>11</v>
      </c>
      <c r="N8" s="65">
        <v>12</v>
      </c>
      <c r="O8" s="65">
        <v>13</v>
      </c>
      <c r="P8" s="65">
        <v>14</v>
      </c>
      <c r="Q8" s="65">
        <v>15</v>
      </c>
      <c r="R8" s="65">
        <v>16</v>
      </c>
      <c r="S8" s="65">
        <v>17</v>
      </c>
      <c r="T8" s="65">
        <v>18</v>
      </c>
      <c r="U8" s="65">
        <v>19</v>
      </c>
      <c r="V8" s="65">
        <v>20</v>
      </c>
      <c r="W8" s="65">
        <v>21</v>
      </c>
      <c r="X8" s="65">
        <v>22</v>
      </c>
      <c r="Y8" s="65">
        <v>23</v>
      </c>
      <c r="Z8" s="65">
        <v>24</v>
      </c>
      <c r="AA8" s="65">
        <v>25</v>
      </c>
      <c r="AB8" s="66">
        <v>26</v>
      </c>
      <c r="AC8" s="68" t="s">
        <v>9</v>
      </c>
      <c r="AE8" s="2">
        <v>1</v>
      </c>
      <c r="AF8" s="2">
        <v>2</v>
      </c>
      <c r="AG8" s="2">
        <v>3</v>
      </c>
      <c r="AH8" s="2">
        <v>4</v>
      </c>
      <c r="AI8" s="2">
        <v>5</v>
      </c>
      <c r="AJ8" s="2">
        <v>6</v>
      </c>
      <c r="AK8" s="2">
        <v>7</v>
      </c>
      <c r="AL8" s="2">
        <v>8</v>
      </c>
      <c r="AM8" s="2">
        <v>9</v>
      </c>
      <c r="AN8" s="2">
        <v>10</v>
      </c>
      <c r="AO8" s="2">
        <v>11</v>
      </c>
      <c r="AP8" s="2">
        <v>12</v>
      </c>
      <c r="AQ8" s="2">
        <v>13</v>
      </c>
      <c r="AR8" s="2">
        <v>14</v>
      </c>
      <c r="AS8" s="2">
        <v>15</v>
      </c>
      <c r="AT8" s="2">
        <v>16</v>
      </c>
      <c r="AU8" s="2">
        <v>17</v>
      </c>
      <c r="AV8" s="2">
        <v>18</v>
      </c>
      <c r="AW8" s="2">
        <v>19</v>
      </c>
      <c r="AX8" s="2">
        <v>20</v>
      </c>
      <c r="AY8" s="2">
        <v>21</v>
      </c>
      <c r="AZ8" s="2">
        <v>22</v>
      </c>
      <c r="BA8" s="2">
        <v>23</v>
      </c>
      <c r="BB8" s="2">
        <v>24</v>
      </c>
      <c r="BC8" s="2">
        <v>25</v>
      </c>
      <c r="BD8" s="2">
        <v>26</v>
      </c>
      <c r="BE8" s="2">
        <v>27</v>
      </c>
      <c r="BF8" s="1">
        <v>28</v>
      </c>
    </row>
    <row r="9" spans="1:59" ht="18" customHeight="1" x14ac:dyDescent="0.2">
      <c r="A9" s="7"/>
      <c r="B9" s="7"/>
      <c r="C9" s="7"/>
      <c r="D9" s="7"/>
      <c r="E9" s="7"/>
      <c r="F9" s="8"/>
      <c r="G9" s="8"/>
      <c r="H9" s="7"/>
      <c r="I9" s="7"/>
      <c r="J9" s="7"/>
      <c r="K9" s="7"/>
      <c r="L9" s="8"/>
      <c r="M9" s="8"/>
      <c r="N9" s="8"/>
      <c r="O9" s="8"/>
      <c r="P9" s="8"/>
      <c r="Q9" s="7"/>
      <c r="R9" s="7"/>
      <c r="S9" s="8"/>
      <c r="T9" s="8"/>
      <c r="U9" s="7"/>
      <c r="V9" s="7"/>
      <c r="W9" s="7"/>
      <c r="X9" s="7"/>
      <c r="Y9" s="7"/>
      <c r="Z9" s="9"/>
      <c r="AA9" s="9"/>
      <c r="AB9" s="9"/>
      <c r="AC9" s="10">
        <f>IF(COUNTA(C9:AB9)=0,0,COUNTA(C9:AB9))</f>
        <v>0</v>
      </c>
      <c r="AD9" s="11"/>
      <c r="AE9" s="11">
        <f t="shared" ref="AE9:AE24" si="0">IF(C9="Y",1,0)</f>
        <v>0</v>
      </c>
      <c r="AF9" s="11">
        <f t="shared" ref="AF9:AF24" si="1">IF(D9="Y",1,0)</f>
        <v>0</v>
      </c>
      <c r="AG9" s="11">
        <f t="shared" ref="AG9:AG24" si="2">IF(E9="Y",1,0)</f>
        <v>0</v>
      </c>
      <c r="AH9" s="11">
        <f t="shared" ref="AH9:AH24" si="3">IF(F9="Y",1,0)</f>
        <v>0</v>
      </c>
      <c r="AI9" s="11">
        <f t="shared" ref="AI9:AI24" si="4">IF(G9="Y",1,0)</f>
        <v>0</v>
      </c>
      <c r="AJ9" s="11">
        <f t="shared" ref="AJ9:AJ24" si="5">IF(H9="Y",1,0)</f>
        <v>0</v>
      </c>
      <c r="AK9" s="11">
        <f t="shared" ref="AK9:AK24" si="6">IF(I9="Y",1,0)</f>
        <v>0</v>
      </c>
      <c r="AL9" s="11">
        <f t="shared" ref="AL9:AL24" si="7">IF(J9="Y",1,0)</f>
        <v>0</v>
      </c>
      <c r="AM9" s="11">
        <f t="shared" ref="AM9:AM24" si="8">IF(K9="Y",1,0)</f>
        <v>0</v>
      </c>
      <c r="AN9" s="11">
        <f t="shared" ref="AN9:AN24" si="9">IF(L9="Y",1,0)</f>
        <v>0</v>
      </c>
      <c r="AO9" s="11">
        <f t="shared" ref="AO9:AO24" si="10">IF(M9="Y",1,0)</f>
        <v>0</v>
      </c>
      <c r="AP9" s="11">
        <f t="shared" ref="AP9:AP24" si="11">IF(N9="Y",1,0)</f>
        <v>0</v>
      </c>
      <c r="AQ9" s="11">
        <f t="shared" ref="AQ9:AQ24" si="12">IF(O9="Y",1,0)</f>
        <v>0</v>
      </c>
      <c r="AR9" s="11">
        <f t="shared" ref="AR9:AR24" si="13">IF(P9="Y",1,0)</f>
        <v>0</v>
      </c>
      <c r="AS9" s="11">
        <f t="shared" ref="AS9:AS24" si="14">IF(Q9="Y",1,0)</f>
        <v>0</v>
      </c>
      <c r="AT9" s="11">
        <f t="shared" ref="AT9:AT24" si="15">IF(R9="Y",1,0)</f>
        <v>0</v>
      </c>
      <c r="AU9" s="11">
        <f t="shared" ref="AU9:AU24" si="16">IF(S9="Y",1,0)</f>
        <v>0</v>
      </c>
      <c r="AV9" s="11">
        <f t="shared" ref="AV9:AV24" si="17">IF(T9="Y",1,0)</f>
        <v>0</v>
      </c>
      <c r="AW9" s="11">
        <f t="shared" ref="AW9:AW24" si="18">IF(U9="Y",1,0)</f>
        <v>0</v>
      </c>
      <c r="AX9" s="11">
        <f t="shared" ref="AX9:AX24" si="19">IF(V9="Y",1,0)</f>
        <v>0</v>
      </c>
      <c r="AY9" s="11">
        <f t="shared" ref="AY9:AY24" si="20">IF(W9="Y",1,0)</f>
        <v>0</v>
      </c>
      <c r="AZ9" s="11">
        <f t="shared" ref="AZ9:AZ24" si="21">IF(X9="Y",1,0)</f>
        <v>0</v>
      </c>
      <c r="BA9" s="11">
        <f t="shared" ref="BA9:BA24" si="22">IF(Y9="Y",1,0)</f>
        <v>0</v>
      </c>
      <c r="BB9" s="11">
        <f t="shared" ref="BB9:BB24" si="23">IF(Z9="Y",1,0)</f>
        <v>0</v>
      </c>
      <c r="BC9" s="11">
        <f t="shared" ref="BC9:BC24" si="24">IF(AA9="Y",1,0)</f>
        <v>0</v>
      </c>
      <c r="BD9" s="11">
        <f t="shared" ref="BD9:BD24" si="25">IF(AB9="Y",1,0)</f>
        <v>0</v>
      </c>
      <c r="BE9" s="11" t="e">
        <f>IF(#REF!="Y",1,0)</f>
        <v>#REF!</v>
      </c>
      <c r="BF9" s="11" t="e">
        <f>IF(#REF!="Y",1,0)</f>
        <v>#REF!</v>
      </c>
      <c r="BG9" s="4"/>
    </row>
    <row r="10" spans="1:59" ht="18" customHeight="1" x14ac:dyDescent="0.2">
      <c r="A10" s="12"/>
      <c r="B10" s="12"/>
      <c r="C10" s="12"/>
      <c r="D10" s="12"/>
      <c r="E10" s="12"/>
      <c r="F10" s="13"/>
      <c r="G10" s="13"/>
      <c r="H10" s="12"/>
      <c r="I10" s="12"/>
      <c r="J10" s="12"/>
      <c r="K10" s="12"/>
      <c r="L10" s="13"/>
      <c r="M10" s="13"/>
      <c r="N10" s="13"/>
      <c r="O10" s="13"/>
      <c r="P10" s="13"/>
      <c r="Q10" s="12"/>
      <c r="R10" s="12"/>
      <c r="S10" s="13"/>
      <c r="T10" s="13"/>
      <c r="U10" s="12"/>
      <c r="V10" s="12"/>
      <c r="W10" s="12"/>
      <c r="X10" s="12"/>
      <c r="Y10" s="12"/>
      <c r="Z10" s="14"/>
      <c r="AA10" s="14"/>
      <c r="AB10" s="14"/>
      <c r="AC10" s="10">
        <f t="shared" ref="AC10:AC28" si="26">IF(COUNTA(C10:AB10)=0,0,COUNTA(C10:AB10))</f>
        <v>0</v>
      </c>
      <c r="AD10" s="11"/>
      <c r="AE10" s="11">
        <f t="shared" si="0"/>
        <v>0</v>
      </c>
      <c r="AF10" s="11">
        <f t="shared" si="1"/>
        <v>0</v>
      </c>
      <c r="AG10" s="11">
        <f t="shared" si="2"/>
        <v>0</v>
      </c>
      <c r="AH10" s="11">
        <f t="shared" si="3"/>
        <v>0</v>
      </c>
      <c r="AI10" s="11">
        <f t="shared" si="4"/>
        <v>0</v>
      </c>
      <c r="AJ10" s="11">
        <f t="shared" si="5"/>
        <v>0</v>
      </c>
      <c r="AK10" s="11">
        <f t="shared" si="6"/>
        <v>0</v>
      </c>
      <c r="AL10" s="11">
        <f t="shared" si="7"/>
        <v>0</v>
      </c>
      <c r="AM10" s="11">
        <f t="shared" si="8"/>
        <v>0</v>
      </c>
      <c r="AN10" s="11">
        <f t="shared" si="9"/>
        <v>0</v>
      </c>
      <c r="AO10" s="11">
        <f t="shared" si="10"/>
        <v>0</v>
      </c>
      <c r="AP10" s="11">
        <f t="shared" si="11"/>
        <v>0</v>
      </c>
      <c r="AQ10" s="11">
        <f t="shared" si="12"/>
        <v>0</v>
      </c>
      <c r="AR10" s="11">
        <f t="shared" si="13"/>
        <v>0</v>
      </c>
      <c r="AS10" s="11">
        <f t="shared" si="14"/>
        <v>0</v>
      </c>
      <c r="AT10" s="11">
        <f t="shared" si="15"/>
        <v>0</v>
      </c>
      <c r="AU10" s="11">
        <f t="shared" si="16"/>
        <v>0</v>
      </c>
      <c r="AV10" s="11">
        <f t="shared" si="17"/>
        <v>0</v>
      </c>
      <c r="AW10" s="11">
        <f t="shared" si="18"/>
        <v>0</v>
      </c>
      <c r="AX10" s="11">
        <f t="shared" si="19"/>
        <v>0</v>
      </c>
      <c r="AY10" s="11">
        <f t="shared" si="20"/>
        <v>0</v>
      </c>
      <c r="AZ10" s="11">
        <f t="shared" si="21"/>
        <v>0</v>
      </c>
      <c r="BA10" s="11">
        <f t="shared" si="22"/>
        <v>0</v>
      </c>
      <c r="BB10" s="11">
        <f t="shared" si="23"/>
        <v>0</v>
      </c>
      <c r="BC10" s="11">
        <f t="shared" si="24"/>
        <v>0</v>
      </c>
      <c r="BD10" s="11">
        <f t="shared" si="25"/>
        <v>0</v>
      </c>
      <c r="BE10" s="11" t="e">
        <f>IF(#REF!="Y",1,0)</f>
        <v>#REF!</v>
      </c>
      <c r="BF10" s="11" t="e">
        <f>IF(#REF!="Y",1,0)</f>
        <v>#REF!</v>
      </c>
      <c r="BG10" s="4"/>
    </row>
    <row r="11" spans="1:59" ht="18" customHeight="1" x14ac:dyDescent="0.2">
      <c r="A11" s="12"/>
      <c r="B11" s="12"/>
      <c r="C11" s="12"/>
      <c r="D11" s="12"/>
      <c r="E11" s="12"/>
      <c r="F11" s="13"/>
      <c r="G11" s="13"/>
      <c r="H11" s="12"/>
      <c r="I11" s="12"/>
      <c r="J11" s="12"/>
      <c r="K11" s="12"/>
      <c r="L11" s="13"/>
      <c r="M11" s="13"/>
      <c r="N11" s="13"/>
      <c r="O11" s="13"/>
      <c r="P11" s="13"/>
      <c r="Q11" s="12"/>
      <c r="R11" s="12"/>
      <c r="S11" s="13"/>
      <c r="T11" s="13"/>
      <c r="U11" s="12"/>
      <c r="V11" s="12"/>
      <c r="W11" s="12"/>
      <c r="X11" s="12"/>
      <c r="Y11" s="12"/>
      <c r="Z11" s="14"/>
      <c r="AA11" s="14"/>
      <c r="AB11" s="14"/>
      <c r="AC11" s="10">
        <f t="shared" si="26"/>
        <v>0</v>
      </c>
      <c r="AD11" s="11"/>
      <c r="AE11" s="11">
        <f t="shared" si="0"/>
        <v>0</v>
      </c>
      <c r="AF11" s="11">
        <f t="shared" si="1"/>
        <v>0</v>
      </c>
      <c r="AG11" s="11">
        <f t="shared" si="2"/>
        <v>0</v>
      </c>
      <c r="AH11" s="11">
        <f t="shared" si="3"/>
        <v>0</v>
      </c>
      <c r="AI11" s="11">
        <f t="shared" si="4"/>
        <v>0</v>
      </c>
      <c r="AJ11" s="11">
        <f t="shared" si="5"/>
        <v>0</v>
      </c>
      <c r="AK11" s="11">
        <f t="shared" si="6"/>
        <v>0</v>
      </c>
      <c r="AL11" s="11">
        <f t="shared" si="7"/>
        <v>0</v>
      </c>
      <c r="AM11" s="11">
        <f t="shared" si="8"/>
        <v>0</v>
      </c>
      <c r="AN11" s="11">
        <f t="shared" si="9"/>
        <v>0</v>
      </c>
      <c r="AO11" s="11">
        <f t="shared" si="10"/>
        <v>0</v>
      </c>
      <c r="AP11" s="11">
        <f t="shared" si="11"/>
        <v>0</v>
      </c>
      <c r="AQ11" s="11">
        <f t="shared" si="12"/>
        <v>0</v>
      </c>
      <c r="AR11" s="11">
        <f t="shared" si="13"/>
        <v>0</v>
      </c>
      <c r="AS11" s="11">
        <f t="shared" si="14"/>
        <v>0</v>
      </c>
      <c r="AT11" s="11">
        <f t="shared" si="15"/>
        <v>0</v>
      </c>
      <c r="AU11" s="11">
        <f t="shared" si="16"/>
        <v>0</v>
      </c>
      <c r="AV11" s="11">
        <f t="shared" si="17"/>
        <v>0</v>
      </c>
      <c r="AW11" s="11">
        <f t="shared" si="18"/>
        <v>0</v>
      </c>
      <c r="AX11" s="11">
        <f t="shared" si="19"/>
        <v>0</v>
      </c>
      <c r="AY11" s="11">
        <f t="shared" si="20"/>
        <v>0</v>
      </c>
      <c r="AZ11" s="11">
        <f t="shared" si="21"/>
        <v>0</v>
      </c>
      <c r="BA11" s="11">
        <f t="shared" si="22"/>
        <v>0</v>
      </c>
      <c r="BB11" s="11">
        <f t="shared" si="23"/>
        <v>0</v>
      </c>
      <c r="BC11" s="11">
        <f t="shared" si="24"/>
        <v>0</v>
      </c>
      <c r="BD11" s="11">
        <f t="shared" si="25"/>
        <v>0</v>
      </c>
      <c r="BE11" s="11" t="e">
        <f>IF(#REF!="Y",1,0)</f>
        <v>#REF!</v>
      </c>
      <c r="BF11" s="11" t="e">
        <f>IF(#REF!="Y",1,0)</f>
        <v>#REF!</v>
      </c>
      <c r="BG11" s="4"/>
    </row>
    <row r="12" spans="1:59" s="15" customFormat="1" ht="18" customHeight="1" x14ac:dyDescent="0.2">
      <c r="A12" s="12"/>
      <c r="B12" s="12"/>
      <c r="C12" s="12"/>
      <c r="D12" s="12"/>
      <c r="E12" s="12"/>
      <c r="F12" s="13"/>
      <c r="G12" s="13"/>
      <c r="H12" s="12"/>
      <c r="I12" s="12"/>
      <c r="J12" s="12"/>
      <c r="K12" s="12"/>
      <c r="L12" s="13"/>
      <c r="M12" s="13"/>
      <c r="N12" s="13"/>
      <c r="O12" s="13"/>
      <c r="P12" s="13"/>
      <c r="Q12" s="12"/>
      <c r="R12" s="12"/>
      <c r="S12" s="13"/>
      <c r="T12" s="13"/>
      <c r="U12" s="12"/>
      <c r="V12" s="12"/>
      <c r="W12" s="12"/>
      <c r="X12" s="12"/>
      <c r="Y12" s="12"/>
      <c r="Z12" s="14"/>
      <c r="AA12" s="14"/>
      <c r="AB12" s="14"/>
      <c r="AC12" s="10">
        <f t="shared" si="26"/>
        <v>0</v>
      </c>
      <c r="AD12" s="11"/>
      <c r="AE12" s="11">
        <f t="shared" si="0"/>
        <v>0</v>
      </c>
      <c r="AF12" s="11">
        <f t="shared" si="1"/>
        <v>0</v>
      </c>
      <c r="AG12" s="11">
        <f t="shared" si="2"/>
        <v>0</v>
      </c>
      <c r="AH12" s="11">
        <f t="shared" si="3"/>
        <v>0</v>
      </c>
      <c r="AI12" s="11">
        <f t="shared" si="4"/>
        <v>0</v>
      </c>
      <c r="AJ12" s="11">
        <f t="shared" si="5"/>
        <v>0</v>
      </c>
      <c r="AK12" s="11">
        <f t="shared" si="6"/>
        <v>0</v>
      </c>
      <c r="AL12" s="11">
        <f t="shared" si="7"/>
        <v>0</v>
      </c>
      <c r="AM12" s="11">
        <f t="shared" si="8"/>
        <v>0</v>
      </c>
      <c r="AN12" s="11">
        <f t="shared" si="9"/>
        <v>0</v>
      </c>
      <c r="AO12" s="11">
        <f t="shared" si="10"/>
        <v>0</v>
      </c>
      <c r="AP12" s="11">
        <f t="shared" si="11"/>
        <v>0</v>
      </c>
      <c r="AQ12" s="11">
        <f t="shared" si="12"/>
        <v>0</v>
      </c>
      <c r="AR12" s="11">
        <f t="shared" si="13"/>
        <v>0</v>
      </c>
      <c r="AS12" s="11">
        <f t="shared" si="14"/>
        <v>0</v>
      </c>
      <c r="AT12" s="11">
        <f t="shared" si="15"/>
        <v>0</v>
      </c>
      <c r="AU12" s="11">
        <f t="shared" si="16"/>
        <v>0</v>
      </c>
      <c r="AV12" s="11">
        <f t="shared" si="17"/>
        <v>0</v>
      </c>
      <c r="AW12" s="11">
        <f t="shared" si="18"/>
        <v>0</v>
      </c>
      <c r="AX12" s="11">
        <f t="shared" si="19"/>
        <v>0</v>
      </c>
      <c r="AY12" s="11">
        <f t="shared" si="20"/>
        <v>0</v>
      </c>
      <c r="AZ12" s="11">
        <f t="shared" si="21"/>
        <v>0</v>
      </c>
      <c r="BA12" s="11">
        <f t="shared" si="22"/>
        <v>0</v>
      </c>
      <c r="BB12" s="11">
        <f t="shared" si="23"/>
        <v>0</v>
      </c>
      <c r="BC12" s="11">
        <f t="shared" si="24"/>
        <v>0</v>
      </c>
      <c r="BD12" s="11">
        <f t="shared" si="25"/>
        <v>0</v>
      </c>
      <c r="BE12" s="11" t="e">
        <f>IF(#REF!="Y",1,0)</f>
        <v>#REF!</v>
      </c>
      <c r="BF12" s="11" t="e">
        <f>IF(#REF!="Y",1,0)</f>
        <v>#REF!</v>
      </c>
      <c r="BG12" s="4"/>
    </row>
    <row r="13" spans="1:59" s="15" customFormat="1" ht="18" customHeight="1" x14ac:dyDescent="0.2">
      <c r="A13" s="12"/>
      <c r="B13" s="12"/>
      <c r="C13" s="12"/>
      <c r="D13" s="12"/>
      <c r="E13" s="12"/>
      <c r="F13" s="13"/>
      <c r="G13" s="13"/>
      <c r="H13" s="12"/>
      <c r="I13" s="12"/>
      <c r="J13" s="12"/>
      <c r="K13" s="12"/>
      <c r="L13" s="13"/>
      <c r="M13" s="13"/>
      <c r="N13" s="13"/>
      <c r="O13" s="13"/>
      <c r="P13" s="13"/>
      <c r="Q13" s="12"/>
      <c r="R13" s="12"/>
      <c r="S13" s="13"/>
      <c r="T13" s="13"/>
      <c r="U13" s="12"/>
      <c r="V13" s="12"/>
      <c r="W13" s="12"/>
      <c r="X13" s="12"/>
      <c r="Y13" s="12"/>
      <c r="Z13" s="14"/>
      <c r="AA13" s="14"/>
      <c r="AB13" s="14"/>
      <c r="AC13" s="10">
        <f t="shared" si="26"/>
        <v>0</v>
      </c>
      <c r="AD13" s="11"/>
      <c r="AE13" s="11">
        <f t="shared" si="0"/>
        <v>0</v>
      </c>
      <c r="AF13" s="11">
        <f t="shared" si="1"/>
        <v>0</v>
      </c>
      <c r="AG13" s="11">
        <f t="shared" si="2"/>
        <v>0</v>
      </c>
      <c r="AH13" s="11">
        <f t="shared" si="3"/>
        <v>0</v>
      </c>
      <c r="AI13" s="11">
        <f t="shared" si="4"/>
        <v>0</v>
      </c>
      <c r="AJ13" s="11">
        <f t="shared" si="5"/>
        <v>0</v>
      </c>
      <c r="AK13" s="11">
        <f t="shared" si="6"/>
        <v>0</v>
      </c>
      <c r="AL13" s="11">
        <f t="shared" si="7"/>
        <v>0</v>
      </c>
      <c r="AM13" s="11">
        <f t="shared" si="8"/>
        <v>0</v>
      </c>
      <c r="AN13" s="11">
        <f t="shared" si="9"/>
        <v>0</v>
      </c>
      <c r="AO13" s="11">
        <f t="shared" si="10"/>
        <v>0</v>
      </c>
      <c r="AP13" s="11">
        <f t="shared" si="11"/>
        <v>0</v>
      </c>
      <c r="AQ13" s="11">
        <f t="shared" si="12"/>
        <v>0</v>
      </c>
      <c r="AR13" s="11">
        <f t="shared" si="13"/>
        <v>0</v>
      </c>
      <c r="AS13" s="11">
        <f t="shared" si="14"/>
        <v>0</v>
      </c>
      <c r="AT13" s="11">
        <f t="shared" si="15"/>
        <v>0</v>
      </c>
      <c r="AU13" s="11">
        <f t="shared" si="16"/>
        <v>0</v>
      </c>
      <c r="AV13" s="11">
        <f t="shared" si="17"/>
        <v>0</v>
      </c>
      <c r="AW13" s="11">
        <f t="shared" si="18"/>
        <v>0</v>
      </c>
      <c r="AX13" s="11">
        <f t="shared" si="19"/>
        <v>0</v>
      </c>
      <c r="AY13" s="11">
        <f t="shared" si="20"/>
        <v>0</v>
      </c>
      <c r="AZ13" s="11">
        <f t="shared" si="21"/>
        <v>0</v>
      </c>
      <c r="BA13" s="11">
        <f t="shared" si="22"/>
        <v>0</v>
      </c>
      <c r="BB13" s="11">
        <f t="shared" si="23"/>
        <v>0</v>
      </c>
      <c r="BC13" s="11">
        <f t="shared" si="24"/>
        <v>0</v>
      </c>
      <c r="BD13" s="11">
        <f t="shared" si="25"/>
        <v>0</v>
      </c>
      <c r="BE13" s="11" t="e">
        <f>IF(#REF!="Y",1,0)</f>
        <v>#REF!</v>
      </c>
      <c r="BF13" s="11" t="e">
        <f>IF(#REF!="Y",1,0)</f>
        <v>#REF!</v>
      </c>
      <c r="BG13" s="4"/>
    </row>
    <row r="14" spans="1:59" s="15" customFormat="1" ht="18" customHeight="1" x14ac:dyDescent="0.2">
      <c r="A14" s="12"/>
      <c r="B14" s="12"/>
      <c r="C14" s="12"/>
      <c r="D14" s="12"/>
      <c r="E14" s="12"/>
      <c r="F14" s="13"/>
      <c r="G14" s="13"/>
      <c r="H14" s="12"/>
      <c r="I14" s="12"/>
      <c r="J14" s="12"/>
      <c r="K14" s="12"/>
      <c r="L14" s="13"/>
      <c r="M14" s="13"/>
      <c r="N14" s="13"/>
      <c r="O14" s="13"/>
      <c r="P14" s="13"/>
      <c r="Q14" s="12"/>
      <c r="R14" s="12"/>
      <c r="S14" s="13"/>
      <c r="T14" s="13"/>
      <c r="U14" s="12"/>
      <c r="V14" s="12"/>
      <c r="W14" s="12"/>
      <c r="X14" s="12"/>
      <c r="Y14" s="12"/>
      <c r="Z14" s="14"/>
      <c r="AA14" s="14"/>
      <c r="AB14" s="14"/>
      <c r="AC14" s="10">
        <f t="shared" si="26"/>
        <v>0</v>
      </c>
      <c r="AD14" s="11"/>
      <c r="AE14" s="11">
        <f t="shared" si="0"/>
        <v>0</v>
      </c>
      <c r="AF14" s="11">
        <f t="shared" si="1"/>
        <v>0</v>
      </c>
      <c r="AG14" s="11">
        <f t="shared" si="2"/>
        <v>0</v>
      </c>
      <c r="AH14" s="11">
        <f t="shared" si="3"/>
        <v>0</v>
      </c>
      <c r="AI14" s="11">
        <f t="shared" si="4"/>
        <v>0</v>
      </c>
      <c r="AJ14" s="11">
        <f t="shared" si="5"/>
        <v>0</v>
      </c>
      <c r="AK14" s="11">
        <f t="shared" si="6"/>
        <v>0</v>
      </c>
      <c r="AL14" s="11">
        <f t="shared" si="7"/>
        <v>0</v>
      </c>
      <c r="AM14" s="11">
        <f t="shared" si="8"/>
        <v>0</v>
      </c>
      <c r="AN14" s="11">
        <f t="shared" si="9"/>
        <v>0</v>
      </c>
      <c r="AO14" s="11">
        <f t="shared" si="10"/>
        <v>0</v>
      </c>
      <c r="AP14" s="11">
        <f t="shared" si="11"/>
        <v>0</v>
      </c>
      <c r="AQ14" s="11">
        <f t="shared" si="12"/>
        <v>0</v>
      </c>
      <c r="AR14" s="11">
        <f t="shared" si="13"/>
        <v>0</v>
      </c>
      <c r="AS14" s="11">
        <f t="shared" si="14"/>
        <v>0</v>
      </c>
      <c r="AT14" s="11">
        <f t="shared" si="15"/>
        <v>0</v>
      </c>
      <c r="AU14" s="11">
        <f t="shared" si="16"/>
        <v>0</v>
      </c>
      <c r="AV14" s="11">
        <f t="shared" si="17"/>
        <v>0</v>
      </c>
      <c r="AW14" s="11">
        <f t="shared" si="18"/>
        <v>0</v>
      </c>
      <c r="AX14" s="11">
        <f t="shared" si="19"/>
        <v>0</v>
      </c>
      <c r="AY14" s="11">
        <f t="shared" si="20"/>
        <v>0</v>
      </c>
      <c r="AZ14" s="11">
        <f t="shared" si="21"/>
        <v>0</v>
      </c>
      <c r="BA14" s="11">
        <f t="shared" si="22"/>
        <v>0</v>
      </c>
      <c r="BB14" s="11">
        <f t="shared" si="23"/>
        <v>0</v>
      </c>
      <c r="BC14" s="11">
        <f t="shared" si="24"/>
        <v>0</v>
      </c>
      <c r="BD14" s="11">
        <f t="shared" si="25"/>
        <v>0</v>
      </c>
      <c r="BE14" s="11" t="e">
        <f>IF(#REF!="Y",1,0)</f>
        <v>#REF!</v>
      </c>
      <c r="BF14" s="11" t="e">
        <f>IF(#REF!="Y",1,0)</f>
        <v>#REF!</v>
      </c>
      <c r="BG14" s="4"/>
    </row>
    <row r="15" spans="1:59" s="15" customFormat="1" ht="18" customHeight="1" x14ac:dyDescent="0.2">
      <c r="A15" s="12"/>
      <c r="B15" s="12"/>
      <c r="C15" s="12"/>
      <c r="D15" s="12"/>
      <c r="E15" s="12"/>
      <c r="F15" s="13"/>
      <c r="G15" s="13"/>
      <c r="H15" s="12"/>
      <c r="I15" s="12"/>
      <c r="J15" s="12"/>
      <c r="K15" s="12"/>
      <c r="L15" s="13"/>
      <c r="M15" s="13"/>
      <c r="N15" s="13"/>
      <c r="O15" s="13"/>
      <c r="P15" s="13"/>
      <c r="Q15" s="12"/>
      <c r="R15" s="12"/>
      <c r="S15" s="13"/>
      <c r="T15" s="13"/>
      <c r="U15" s="12"/>
      <c r="V15" s="12"/>
      <c r="W15" s="12"/>
      <c r="X15" s="12"/>
      <c r="Y15" s="12"/>
      <c r="Z15" s="14"/>
      <c r="AA15" s="14"/>
      <c r="AB15" s="14"/>
      <c r="AC15" s="10">
        <f t="shared" si="26"/>
        <v>0</v>
      </c>
      <c r="AD15" s="11"/>
      <c r="AE15" s="11">
        <f t="shared" si="0"/>
        <v>0</v>
      </c>
      <c r="AF15" s="11">
        <f t="shared" si="1"/>
        <v>0</v>
      </c>
      <c r="AG15" s="11">
        <f t="shared" si="2"/>
        <v>0</v>
      </c>
      <c r="AH15" s="11">
        <f t="shared" si="3"/>
        <v>0</v>
      </c>
      <c r="AI15" s="11">
        <f t="shared" si="4"/>
        <v>0</v>
      </c>
      <c r="AJ15" s="11">
        <f t="shared" si="5"/>
        <v>0</v>
      </c>
      <c r="AK15" s="11">
        <f t="shared" si="6"/>
        <v>0</v>
      </c>
      <c r="AL15" s="11">
        <f t="shared" si="7"/>
        <v>0</v>
      </c>
      <c r="AM15" s="11">
        <f t="shared" si="8"/>
        <v>0</v>
      </c>
      <c r="AN15" s="11">
        <f t="shared" si="9"/>
        <v>0</v>
      </c>
      <c r="AO15" s="11">
        <f t="shared" si="10"/>
        <v>0</v>
      </c>
      <c r="AP15" s="11">
        <f t="shared" si="11"/>
        <v>0</v>
      </c>
      <c r="AQ15" s="11">
        <f t="shared" si="12"/>
        <v>0</v>
      </c>
      <c r="AR15" s="11">
        <f t="shared" si="13"/>
        <v>0</v>
      </c>
      <c r="AS15" s="11">
        <f t="shared" si="14"/>
        <v>0</v>
      </c>
      <c r="AT15" s="11">
        <f t="shared" si="15"/>
        <v>0</v>
      </c>
      <c r="AU15" s="11">
        <f t="shared" si="16"/>
        <v>0</v>
      </c>
      <c r="AV15" s="11">
        <f t="shared" si="17"/>
        <v>0</v>
      </c>
      <c r="AW15" s="11">
        <f t="shared" si="18"/>
        <v>0</v>
      </c>
      <c r="AX15" s="11">
        <f t="shared" si="19"/>
        <v>0</v>
      </c>
      <c r="AY15" s="11">
        <f t="shared" si="20"/>
        <v>0</v>
      </c>
      <c r="AZ15" s="11">
        <f t="shared" si="21"/>
        <v>0</v>
      </c>
      <c r="BA15" s="11">
        <f t="shared" si="22"/>
        <v>0</v>
      </c>
      <c r="BB15" s="11">
        <f t="shared" si="23"/>
        <v>0</v>
      </c>
      <c r="BC15" s="11">
        <f t="shared" si="24"/>
        <v>0</v>
      </c>
      <c r="BD15" s="11">
        <f t="shared" si="25"/>
        <v>0</v>
      </c>
      <c r="BE15" s="11" t="e">
        <f>IF(#REF!="Y",1,0)</f>
        <v>#REF!</v>
      </c>
      <c r="BF15" s="11" t="e">
        <f>IF(#REF!="Y",1,0)</f>
        <v>#REF!</v>
      </c>
      <c r="BG15" s="4"/>
    </row>
    <row r="16" spans="1:59" s="15" customFormat="1" ht="18" customHeight="1" x14ac:dyDescent="0.2">
      <c r="A16" s="12"/>
      <c r="B16" s="12"/>
      <c r="C16" s="12"/>
      <c r="D16" s="12"/>
      <c r="E16" s="12"/>
      <c r="F16" s="13"/>
      <c r="G16" s="13"/>
      <c r="H16" s="12"/>
      <c r="I16" s="12"/>
      <c r="J16" s="12"/>
      <c r="K16" s="12"/>
      <c r="L16" s="13"/>
      <c r="M16" s="13"/>
      <c r="N16" s="13"/>
      <c r="O16" s="13"/>
      <c r="P16" s="13"/>
      <c r="Q16" s="12"/>
      <c r="R16" s="12"/>
      <c r="S16" s="13"/>
      <c r="T16" s="13"/>
      <c r="U16" s="12"/>
      <c r="V16" s="12"/>
      <c r="W16" s="12"/>
      <c r="X16" s="12"/>
      <c r="Y16" s="12"/>
      <c r="Z16" s="14"/>
      <c r="AA16" s="14"/>
      <c r="AB16" s="14"/>
      <c r="AC16" s="10">
        <f t="shared" si="26"/>
        <v>0</v>
      </c>
      <c r="AD16"/>
      <c r="AE16" s="11">
        <f t="shared" si="0"/>
        <v>0</v>
      </c>
      <c r="AF16" s="11">
        <f t="shared" si="1"/>
        <v>0</v>
      </c>
      <c r="AG16" s="11">
        <f t="shared" si="2"/>
        <v>0</v>
      </c>
      <c r="AH16" s="11">
        <f t="shared" si="3"/>
        <v>0</v>
      </c>
      <c r="AI16" s="11">
        <f t="shared" si="4"/>
        <v>0</v>
      </c>
      <c r="AJ16" s="11">
        <f t="shared" si="5"/>
        <v>0</v>
      </c>
      <c r="AK16" s="11">
        <f t="shared" si="6"/>
        <v>0</v>
      </c>
      <c r="AL16" s="11">
        <f t="shared" si="7"/>
        <v>0</v>
      </c>
      <c r="AM16" s="11">
        <f t="shared" si="8"/>
        <v>0</v>
      </c>
      <c r="AN16" s="11">
        <f t="shared" si="9"/>
        <v>0</v>
      </c>
      <c r="AO16" s="11">
        <f t="shared" si="10"/>
        <v>0</v>
      </c>
      <c r="AP16" s="11">
        <f t="shared" si="11"/>
        <v>0</v>
      </c>
      <c r="AQ16" s="11">
        <f t="shared" si="12"/>
        <v>0</v>
      </c>
      <c r="AR16" s="11">
        <f t="shared" si="13"/>
        <v>0</v>
      </c>
      <c r="AS16" s="11">
        <f t="shared" si="14"/>
        <v>0</v>
      </c>
      <c r="AT16" s="11">
        <f t="shared" si="15"/>
        <v>0</v>
      </c>
      <c r="AU16" s="11">
        <f t="shared" si="16"/>
        <v>0</v>
      </c>
      <c r="AV16" s="11">
        <f t="shared" si="17"/>
        <v>0</v>
      </c>
      <c r="AW16" s="11">
        <f t="shared" si="18"/>
        <v>0</v>
      </c>
      <c r="AX16" s="11">
        <f t="shared" si="19"/>
        <v>0</v>
      </c>
      <c r="AY16" s="11">
        <f t="shared" si="20"/>
        <v>0</v>
      </c>
      <c r="AZ16" s="11">
        <f t="shared" si="21"/>
        <v>0</v>
      </c>
      <c r="BA16" s="11">
        <f t="shared" si="22"/>
        <v>0</v>
      </c>
      <c r="BB16" s="11">
        <f t="shared" si="23"/>
        <v>0</v>
      </c>
      <c r="BC16" s="11">
        <f t="shared" si="24"/>
        <v>0</v>
      </c>
      <c r="BD16" s="11">
        <f t="shared" si="25"/>
        <v>0</v>
      </c>
      <c r="BE16" s="11" t="e">
        <f>IF(#REF!="Y",1,0)</f>
        <v>#REF!</v>
      </c>
      <c r="BF16" s="11" t="e">
        <f>IF(#REF!="Y",1,0)</f>
        <v>#REF!</v>
      </c>
      <c r="BG16" s="2"/>
    </row>
    <row r="17" spans="1:59" ht="18" customHeight="1" x14ac:dyDescent="0.2">
      <c r="A17" s="12"/>
      <c r="B17" s="12"/>
      <c r="C17" s="12"/>
      <c r="D17" s="12"/>
      <c r="E17" s="12"/>
      <c r="F17" s="13"/>
      <c r="G17" s="13"/>
      <c r="H17" s="12"/>
      <c r="I17" s="12"/>
      <c r="J17" s="12"/>
      <c r="K17" s="12"/>
      <c r="L17" s="13"/>
      <c r="M17" s="13"/>
      <c r="N17" s="13"/>
      <c r="O17" s="13"/>
      <c r="P17" s="13"/>
      <c r="Q17" s="12"/>
      <c r="R17" s="12"/>
      <c r="S17" s="13"/>
      <c r="T17" s="13"/>
      <c r="U17" s="12"/>
      <c r="V17" s="12"/>
      <c r="W17" s="12"/>
      <c r="X17" s="12"/>
      <c r="Y17" s="12"/>
      <c r="Z17" s="14"/>
      <c r="AA17" s="14"/>
      <c r="AB17" s="14"/>
      <c r="AC17" s="10">
        <f t="shared" si="26"/>
        <v>0</v>
      </c>
      <c r="AD17" s="11"/>
      <c r="AE17" s="11">
        <f t="shared" si="0"/>
        <v>0</v>
      </c>
      <c r="AF17" s="11">
        <f t="shared" si="1"/>
        <v>0</v>
      </c>
      <c r="AG17" s="11">
        <f t="shared" si="2"/>
        <v>0</v>
      </c>
      <c r="AH17" s="11">
        <f t="shared" si="3"/>
        <v>0</v>
      </c>
      <c r="AI17" s="11">
        <f t="shared" si="4"/>
        <v>0</v>
      </c>
      <c r="AJ17" s="11">
        <f t="shared" si="5"/>
        <v>0</v>
      </c>
      <c r="AK17" s="11">
        <f t="shared" si="6"/>
        <v>0</v>
      </c>
      <c r="AL17" s="11">
        <f t="shared" si="7"/>
        <v>0</v>
      </c>
      <c r="AM17" s="11">
        <f t="shared" si="8"/>
        <v>0</v>
      </c>
      <c r="AN17" s="11">
        <f t="shared" si="9"/>
        <v>0</v>
      </c>
      <c r="AO17" s="11">
        <f t="shared" si="10"/>
        <v>0</v>
      </c>
      <c r="AP17" s="11">
        <f t="shared" si="11"/>
        <v>0</v>
      </c>
      <c r="AQ17" s="11">
        <f t="shared" si="12"/>
        <v>0</v>
      </c>
      <c r="AR17" s="11">
        <f t="shared" si="13"/>
        <v>0</v>
      </c>
      <c r="AS17" s="11">
        <f t="shared" si="14"/>
        <v>0</v>
      </c>
      <c r="AT17" s="11">
        <f t="shared" si="15"/>
        <v>0</v>
      </c>
      <c r="AU17" s="11">
        <f t="shared" si="16"/>
        <v>0</v>
      </c>
      <c r="AV17" s="11">
        <f t="shared" si="17"/>
        <v>0</v>
      </c>
      <c r="AW17" s="11">
        <f t="shared" si="18"/>
        <v>0</v>
      </c>
      <c r="AX17" s="11">
        <f t="shared" si="19"/>
        <v>0</v>
      </c>
      <c r="AY17" s="11">
        <f t="shared" si="20"/>
        <v>0</v>
      </c>
      <c r="AZ17" s="11">
        <f t="shared" si="21"/>
        <v>0</v>
      </c>
      <c r="BA17" s="11">
        <f t="shared" si="22"/>
        <v>0</v>
      </c>
      <c r="BB17" s="11">
        <f t="shared" si="23"/>
        <v>0</v>
      </c>
      <c r="BC17" s="11">
        <f t="shared" si="24"/>
        <v>0</v>
      </c>
      <c r="BD17" s="11">
        <f t="shared" si="25"/>
        <v>0</v>
      </c>
      <c r="BE17" s="11" t="e">
        <f>IF(#REF!="Y",1,0)</f>
        <v>#REF!</v>
      </c>
      <c r="BF17" s="11" t="e">
        <f>IF(#REF!="Y",1,0)</f>
        <v>#REF!</v>
      </c>
      <c r="BG17" s="4"/>
    </row>
    <row r="18" spans="1:59" s="15" customFormat="1" ht="18" customHeight="1" x14ac:dyDescent="0.2">
      <c r="A18" s="12"/>
      <c r="B18" s="12"/>
      <c r="C18" s="12"/>
      <c r="D18" s="12"/>
      <c r="E18" s="12"/>
      <c r="F18" s="13"/>
      <c r="G18" s="13"/>
      <c r="H18" s="12"/>
      <c r="I18" s="12"/>
      <c r="J18" s="12"/>
      <c r="K18" s="12"/>
      <c r="L18" s="13"/>
      <c r="M18" s="13"/>
      <c r="N18" s="13"/>
      <c r="O18" s="13"/>
      <c r="P18" s="13"/>
      <c r="Q18" s="12"/>
      <c r="R18" s="12"/>
      <c r="S18" s="13"/>
      <c r="T18" s="13"/>
      <c r="U18" s="12"/>
      <c r="V18" s="12"/>
      <c r="W18" s="12"/>
      <c r="X18" s="12"/>
      <c r="Y18" s="12"/>
      <c r="Z18" s="14"/>
      <c r="AA18" s="14"/>
      <c r="AB18" s="14"/>
      <c r="AC18" s="10">
        <f t="shared" si="26"/>
        <v>0</v>
      </c>
      <c r="AD18"/>
      <c r="AE18" s="11">
        <f t="shared" si="0"/>
        <v>0</v>
      </c>
      <c r="AF18" s="11">
        <f t="shared" si="1"/>
        <v>0</v>
      </c>
      <c r="AG18" s="11">
        <f t="shared" si="2"/>
        <v>0</v>
      </c>
      <c r="AH18" s="11">
        <f t="shared" si="3"/>
        <v>0</v>
      </c>
      <c r="AI18" s="11">
        <f t="shared" si="4"/>
        <v>0</v>
      </c>
      <c r="AJ18" s="11">
        <f t="shared" si="5"/>
        <v>0</v>
      </c>
      <c r="AK18" s="11">
        <f t="shared" si="6"/>
        <v>0</v>
      </c>
      <c r="AL18" s="11">
        <f t="shared" si="7"/>
        <v>0</v>
      </c>
      <c r="AM18" s="11">
        <f t="shared" si="8"/>
        <v>0</v>
      </c>
      <c r="AN18" s="11">
        <f t="shared" si="9"/>
        <v>0</v>
      </c>
      <c r="AO18" s="11">
        <f t="shared" si="10"/>
        <v>0</v>
      </c>
      <c r="AP18" s="11">
        <f t="shared" si="11"/>
        <v>0</v>
      </c>
      <c r="AQ18" s="11">
        <f t="shared" si="12"/>
        <v>0</v>
      </c>
      <c r="AR18" s="11">
        <f t="shared" si="13"/>
        <v>0</v>
      </c>
      <c r="AS18" s="11">
        <f t="shared" si="14"/>
        <v>0</v>
      </c>
      <c r="AT18" s="11">
        <f t="shared" si="15"/>
        <v>0</v>
      </c>
      <c r="AU18" s="11">
        <f t="shared" si="16"/>
        <v>0</v>
      </c>
      <c r="AV18" s="11">
        <f t="shared" si="17"/>
        <v>0</v>
      </c>
      <c r="AW18" s="11">
        <f t="shared" si="18"/>
        <v>0</v>
      </c>
      <c r="AX18" s="11">
        <f t="shared" si="19"/>
        <v>0</v>
      </c>
      <c r="AY18" s="11">
        <f t="shared" si="20"/>
        <v>0</v>
      </c>
      <c r="AZ18" s="11">
        <f t="shared" si="21"/>
        <v>0</v>
      </c>
      <c r="BA18" s="11">
        <f t="shared" si="22"/>
        <v>0</v>
      </c>
      <c r="BB18" s="11">
        <f t="shared" si="23"/>
        <v>0</v>
      </c>
      <c r="BC18" s="11">
        <f t="shared" si="24"/>
        <v>0</v>
      </c>
      <c r="BD18" s="11">
        <f t="shared" si="25"/>
        <v>0</v>
      </c>
      <c r="BE18" s="11" t="e">
        <f>IF(#REF!="Y",1,0)</f>
        <v>#REF!</v>
      </c>
      <c r="BF18" s="11" t="e">
        <f>IF(#REF!="Y",1,0)</f>
        <v>#REF!</v>
      </c>
      <c r="BG18" s="2"/>
    </row>
    <row r="19" spans="1:59" s="15" customFormat="1" ht="18" customHeight="1" x14ac:dyDescent="0.2">
      <c r="A19" s="12"/>
      <c r="B19" s="12"/>
      <c r="C19" s="12"/>
      <c r="D19" s="12"/>
      <c r="E19" s="12"/>
      <c r="F19" s="13"/>
      <c r="G19" s="13"/>
      <c r="H19" s="12"/>
      <c r="I19" s="12"/>
      <c r="J19" s="12"/>
      <c r="K19" s="12"/>
      <c r="L19" s="13"/>
      <c r="M19" s="13"/>
      <c r="N19" s="13"/>
      <c r="O19" s="13"/>
      <c r="P19" s="13"/>
      <c r="Q19" s="12"/>
      <c r="R19" s="12"/>
      <c r="S19" s="13"/>
      <c r="T19" s="13"/>
      <c r="U19" s="12"/>
      <c r="V19" s="12"/>
      <c r="W19" s="12"/>
      <c r="X19" s="12"/>
      <c r="Y19" s="12"/>
      <c r="Z19" s="14"/>
      <c r="AA19" s="14"/>
      <c r="AB19" s="14"/>
      <c r="AC19" s="10">
        <f t="shared" si="26"/>
        <v>0</v>
      </c>
      <c r="AD19"/>
      <c r="AE19" s="11">
        <f t="shared" si="0"/>
        <v>0</v>
      </c>
      <c r="AF19" s="11">
        <f t="shared" si="1"/>
        <v>0</v>
      </c>
      <c r="AG19" s="11">
        <f t="shared" si="2"/>
        <v>0</v>
      </c>
      <c r="AH19" s="11">
        <f t="shared" si="3"/>
        <v>0</v>
      </c>
      <c r="AI19" s="11">
        <f t="shared" si="4"/>
        <v>0</v>
      </c>
      <c r="AJ19" s="11">
        <f t="shared" si="5"/>
        <v>0</v>
      </c>
      <c r="AK19" s="11">
        <f t="shared" si="6"/>
        <v>0</v>
      </c>
      <c r="AL19" s="11">
        <f t="shared" si="7"/>
        <v>0</v>
      </c>
      <c r="AM19" s="11">
        <f t="shared" si="8"/>
        <v>0</v>
      </c>
      <c r="AN19" s="11">
        <f t="shared" si="9"/>
        <v>0</v>
      </c>
      <c r="AO19" s="11">
        <f t="shared" si="10"/>
        <v>0</v>
      </c>
      <c r="AP19" s="11">
        <f t="shared" si="11"/>
        <v>0</v>
      </c>
      <c r="AQ19" s="11">
        <f t="shared" si="12"/>
        <v>0</v>
      </c>
      <c r="AR19" s="11">
        <f t="shared" si="13"/>
        <v>0</v>
      </c>
      <c r="AS19" s="11">
        <f t="shared" si="14"/>
        <v>0</v>
      </c>
      <c r="AT19" s="11">
        <f t="shared" si="15"/>
        <v>0</v>
      </c>
      <c r="AU19" s="11">
        <f t="shared" si="16"/>
        <v>0</v>
      </c>
      <c r="AV19" s="11">
        <f t="shared" si="17"/>
        <v>0</v>
      </c>
      <c r="AW19" s="11">
        <f t="shared" si="18"/>
        <v>0</v>
      </c>
      <c r="AX19" s="11">
        <f t="shared" si="19"/>
        <v>0</v>
      </c>
      <c r="AY19" s="11">
        <f t="shared" si="20"/>
        <v>0</v>
      </c>
      <c r="AZ19" s="11">
        <f t="shared" si="21"/>
        <v>0</v>
      </c>
      <c r="BA19" s="11">
        <f t="shared" si="22"/>
        <v>0</v>
      </c>
      <c r="BB19" s="11">
        <f t="shared" si="23"/>
        <v>0</v>
      </c>
      <c r="BC19" s="11">
        <f t="shared" si="24"/>
        <v>0</v>
      </c>
      <c r="BD19" s="11">
        <f t="shared" si="25"/>
        <v>0</v>
      </c>
      <c r="BE19" s="11" t="e">
        <f>IF(#REF!="Y",1,0)</f>
        <v>#REF!</v>
      </c>
      <c r="BF19" s="11" t="e">
        <f>IF(#REF!="Y",1,0)</f>
        <v>#REF!</v>
      </c>
      <c r="BG19" s="2"/>
    </row>
    <row r="20" spans="1:59" s="15" customFormat="1" ht="18" customHeight="1" x14ac:dyDescent="0.2">
      <c r="A20" s="12"/>
      <c r="B20" s="12"/>
      <c r="C20" s="12"/>
      <c r="D20" s="12"/>
      <c r="E20" s="12"/>
      <c r="F20" s="13"/>
      <c r="G20" s="13"/>
      <c r="H20" s="12"/>
      <c r="I20" s="12"/>
      <c r="J20" s="12"/>
      <c r="K20" s="12"/>
      <c r="L20" s="13"/>
      <c r="M20" s="13"/>
      <c r="N20" s="13"/>
      <c r="O20" s="13"/>
      <c r="P20" s="13"/>
      <c r="Q20" s="12"/>
      <c r="R20" s="12"/>
      <c r="S20" s="13"/>
      <c r="T20" s="13"/>
      <c r="U20" s="12"/>
      <c r="V20" s="12"/>
      <c r="W20" s="12"/>
      <c r="X20" s="12"/>
      <c r="Y20" s="12"/>
      <c r="Z20" s="14"/>
      <c r="AA20" s="14"/>
      <c r="AB20" s="14"/>
      <c r="AC20" s="10">
        <f t="shared" si="26"/>
        <v>0</v>
      </c>
      <c r="AD20"/>
      <c r="AE20" s="11">
        <f t="shared" si="0"/>
        <v>0</v>
      </c>
      <c r="AF20" s="11">
        <f t="shared" si="1"/>
        <v>0</v>
      </c>
      <c r="AG20" s="11">
        <f t="shared" si="2"/>
        <v>0</v>
      </c>
      <c r="AH20" s="11">
        <f t="shared" si="3"/>
        <v>0</v>
      </c>
      <c r="AI20" s="11">
        <f t="shared" si="4"/>
        <v>0</v>
      </c>
      <c r="AJ20" s="11">
        <f t="shared" si="5"/>
        <v>0</v>
      </c>
      <c r="AK20" s="11">
        <f t="shared" si="6"/>
        <v>0</v>
      </c>
      <c r="AL20" s="11">
        <f t="shared" si="7"/>
        <v>0</v>
      </c>
      <c r="AM20" s="11">
        <f t="shared" si="8"/>
        <v>0</v>
      </c>
      <c r="AN20" s="11">
        <f t="shared" si="9"/>
        <v>0</v>
      </c>
      <c r="AO20" s="11">
        <f t="shared" si="10"/>
        <v>0</v>
      </c>
      <c r="AP20" s="11">
        <f t="shared" si="11"/>
        <v>0</v>
      </c>
      <c r="AQ20" s="11">
        <f t="shared" si="12"/>
        <v>0</v>
      </c>
      <c r="AR20" s="11">
        <f t="shared" si="13"/>
        <v>0</v>
      </c>
      <c r="AS20" s="11">
        <f t="shared" si="14"/>
        <v>0</v>
      </c>
      <c r="AT20" s="11">
        <f t="shared" si="15"/>
        <v>0</v>
      </c>
      <c r="AU20" s="11">
        <f t="shared" si="16"/>
        <v>0</v>
      </c>
      <c r="AV20" s="11">
        <f t="shared" si="17"/>
        <v>0</v>
      </c>
      <c r="AW20" s="11">
        <f t="shared" si="18"/>
        <v>0</v>
      </c>
      <c r="AX20" s="11">
        <f t="shared" si="19"/>
        <v>0</v>
      </c>
      <c r="AY20" s="11">
        <f t="shared" si="20"/>
        <v>0</v>
      </c>
      <c r="AZ20" s="11">
        <f t="shared" si="21"/>
        <v>0</v>
      </c>
      <c r="BA20" s="11">
        <f t="shared" si="22"/>
        <v>0</v>
      </c>
      <c r="BB20" s="11">
        <f t="shared" si="23"/>
        <v>0</v>
      </c>
      <c r="BC20" s="11">
        <f t="shared" si="24"/>
        <v>0</v>
      </c>
      <c r="BD20" s="11">
        <f t="shared" si="25"/>
        <v>0</v>
      </c>
      <c r="BE20" s="11" t="e">
        <f>IF(#REF!="Y",1,0)</f>
        <v>#REF!</v>
      </c>
      <c r="BF20" s="11" t="e">
        <f>IF(#REF!="Y",1,0)</f>
        <v>#REF!</v>
      </c>
      <c r="BG20" s="2"/>
    </row>
    <row r="21" spans="1:59" s="15" customFormat="1" ht="18" customHeight="1" x14ac:dyDescent="0.2">
      <c r="A21" s="12"/>
      <c r="B21" s="12"/>
      <c r="C21" s="12"/>
      <c r="D21" s="12"/>
      <c r="E21" s="12"/>
      <c r="F21" s="13"/>
      <c r="G21" s="13"/>
      <c r="H21" s="12"/>
      <c r="I21" s="12"/>
      <c r="J21" s="12"/>
      <c r="K21" s="12"/>
      <c r="L21" s="13"/>
      <c r="M21" s="13"/>
      <c r="N21" s="13"/>
      <c r="O21" s="13"/>
      <c r="P21" s="13"/>
      <c r="Q21" s="12"/>
      <c r="R21" s="12"/>
      <c r="S21" s="13"/>
      <c r="T21" s="13"/>
      <c r="U21" s="12"/>
      <c r="V21" s="12"/>
      <c r="W21" s="12"/>
      <c r="X21" s="12"/>
      <c r="Y21" s="12"/>
      <c r="Z21" s="14"/>
      <c r="AA21" s="14"/>
      <c r="AB21" s="14"/>
      <c r="AC21" s="10">
        <f t="shared" si="26"/>
        <v>0</v>
      </c>
      <c r="AD21"/>
      <c r="AE21" s="11">
        <f t="shared" si="0"/>
        <v>0</v>
      </c>
      <c r="AF21" s="11">
        <f t="shared" si="1"/>
        <v>0</v>
      </c>
      <c r="AG21" s="11">
        <f t="shared" si="2"/>
        <v>0</v>
      </c>
      <c r="AH21" s="11">
        <f t="shared" si="3"/>
        <v>0</v>
      </c>
      <c r="AI21" s="11">
        <f t="shared" si="4"/>
        <v>0</v>
      </c>
      <c r="AJ21" s="11">
        <f t="shared" si="5"/>
        <v>0</v>
      </c>
      <c r="AK21" s="11">
        <f t="shared" si="6"/>
        <v>0</v>
      </c>
      <c r="AL21" s="11">
        <f t="shared" si="7"/>
        <v>0</v>
      </c>
      <c r="AM21" s="11">
        <f t="shared" si="8"/>
        <v>0</v>
      </c>
      <c r="AN21" s="11">
        <f t="shared" si="9"/>
        <v>0</v>
      </c>
      <c r="AO21" s="11">
        <f t="shared" si="10"/>
        <v>0</v>
      </c>
      <c r="AP21" s="11">
        <f t="shared" si="11"/>
        <v>0</v>
      </c>
      <c r="AQ21" s="11">
        <f t="shared" si="12"/>
        <v>0</v>
      </c>
      <c r="AR21" s="11">
        <f t="shared" si="13"/>
        <v>0</v>
      </c>
      <c r="AS21" s="11">
        <f t="shared" si="14"/>
        <v>0</v>
      </c>
      <c r="AT21" s="11">
        <f t="shared" si="15"/>
        <v>0</v>
      </c>
      <c r="AU21" s="11">
        <f t="shared" si="16"/>
        <v>0</v>
      </c>
      <c r="AV21" s="11">
        <f t="shared" si="17"/>
        <v>0</v>
      </c>
      <c r="AW21" s="11">
        <f t="shared" si="18"/>
        <v>0</v>
      </c>
      <c r="AX21" s="11">
        <f t="shared" si="19"/>
        <v>0</v>
      </c>
      <c r="AY21" s="11">
        <f t="shared" si="20"/>
        <v>0</v>
      </c>
      <c r="AZ21" s="11">
        <f t="shared" si="21"/>
        <v>0</v>
      </c>
      <c r="BA21" s="11">
        <f t="shared" si="22"/>
        <v>0</v>
      </c>
      <c r="BB21" s="11">
        <f t="shared" si="23"/>
        <v>0</v>
      </c>
      <c r="BC21" s="11">
        <f t="shared" si="24"/>
        <v>0</v>
      </c>
      <c r="BD21" s="11">
        <f t="shared" si="25"/>
        <v>0</v>
      </c>
      <c r="BE21" s="11" t="e">
        <f>IF(#REF!="Y",1,0)</f>
        <v>#REF!</v>
      </c>
      <c r="BF21" s="11" t="e">
        <f>IF(#REF!="Y",1,0)</f>
        <v>#REF!</v>
      </c>
      <c r="BG21" s="2"/>
    </row>
    <row r="22" spans="1:59" s="15" customFormat="1" ht="18" customHeight="1" x14ac:dyDescent="0.2">
      <c r="A22" s="12"/>
      <c r="B22" s="12"/>
      <c r="C22" s="12"/>
      <c r="D22" s="12"/>
      <c r="E22" s="12"/>
      <c r="F22" s="13"/>
      <c r="G22" s="13"/>
      <c r="H22" s="12"/>
      <c r="I22" s="12"/>
      <c r="J22" s="12"/>
      <c r="K22" s="12"/>
      <c r="L22" s="13"/>
      <c r="M22" s="13"/>
      <c r="N22" s="13"/>
      <c r="O22" s="13"/>
      <c r="P22" s="13"/>
      <c r="Q22" s="12"/>
      <c r="R22" s="12"/>
      <c r="S22" s="13"/>
      <c r="T22" s="13"/>
      <c r="U22" s="12"/>
      <c r="V22" s="12"/>
      <c r="W22" s="12"/>
      <c r="X22" s="12"/>
      <c r="Y22" s="12"/>
      <c r="Z22" s="14"/>
      <c r="AA22" s="14"/>
      <c r="AB22" s="14"/>
      <c r="AC22" s="10">
        <f t="shared" si="26"/>
        <v>0</v>
      </c>
      <c r="AD22"/>
      <c r="AE22" s="11">
        <f t="shared" si="0"/>
        <v>0</v>
      </c>
      <c r="AF22" s="11">
        <f t="shared" si="1"/>
        <v>0</v>
      </c>
      <c r="AG22" s="11">
        <f t="shared" si="2"/>
        <v>0</v>
      </c>
      <c r="AH22" s="11">
        <f t="shared" si="3"/>
        <v>0</v>
      </c>
      <c r="AI22" s="11">
        <f t="shared" si="4"/>
        <v>0</v>
      </c>
      <c r="AJ22" s="11">
        <f t="shared" si="5"/>
        <v>0</v>
      </c>
      <c r="AK22" s="11">
        <f t="shared" si="6"/>
        <v>0</v>
      </c>
      <c r="AL22" s="11">
        <f t="shared" si="7"/>
        <v>0</v>
      </c>
      <c r="AM22" s="11">
        <f t="shared" si="8"/>
        <v>0</v>
      </c>
      <c r="AN22" s="11">
        <f t="shared" si="9"/>
        <v>0</v>
      </c>
      <c r="AO22" s="11">
        <f t="shared" si="10"/>
        <v>0</v>
      </c>
      <c r="AP22" s="11">
        <f t="shared" si="11"/>
        <v>0</v>
      </c>
      <c r="AQ22" s="11">
        <f t="shared" si="12"/>
        <v>0</v>
      </c>
      <c r="AR22" s="11">
        <f t="shared" si="13"/>
        <v>0</v>
      </c>
      <c r="AS22" s="11">
        <f t="shared" si="14"/>
        <v>0</v>
      </c>
      <c r="AT22" s="11">
        <f t="shared" si="15"/>
        <v>0</v>
      </c>
      <c r="AU22" s="11">
        <f t="shared" si="16"/>
        <v>0</v>
      </c>
      <c r="AV22" s="11">
        <f t="shared" si="17"/>
        <v>0</v>
      </c>
      <c r="AW22" s="11">
        <f t="shared" si="18"/>
        <v>0</v>
      </c>
      <c r="AX22" s="11">
        <f t="shared" si="19"/>
        <v>0</v>
      </c>
      <c r="AY22" s="11">
        <f t="shared" si="20"/>
        <v>0</v>
      </c>
      <c r="AZ22" s="11">
        <f t="shared" si="21"/>
        <v>0</v>
      </c>
      <c r="BA22" s="11">
        <f t="shared" si="22"/>
        <v>0</v>
      </c>
      <c r="BB22" s="11">
        <f t="shared" si="23"/>
        <v>0</v>
      </c>
      <c r="BC22" s="11">
        <f t="shared" si="24"/>
        <v>0</v>
      </c>
      <c r="BD22" s="11">
        <f t="shared" si="25"/>
        <v>0</v>
      </c>
      <c r="BE22" s="11" t="e">
        <f>IF(#REF!="Y",1,0)</f>
        <v>#REF!</v>
      </c>
      <c r="BF22" s="11" t="e">
        <f>IF(#REF!="Y",1,0)</f>
        <v>#REF!</v>
      </c>
      <c r="BG22" s="2"/>
    </row>
    <row r="23" spans="1:59" s="15" customFormat="1" ht="18" customHeight="1" x14ac:dyDescent="0.2">
      <c r="A23" s="12"/>
      <c r="B23" s="12"/>
      <c r="C23" s="12"/>
      <c r="D23" s="12"/>
      <c r="E23" s="12"/>
      <c r="F23" s="13"/>
      <c r="G23" s="13"/>
      <c r="H23" s="12"/>
      <c r="I23" s="12"/>
      <c r="J23" s="12"/>
      <c r="K23" s="12"/>
      <c r="L23" s="13"/>
      <c r="M23" s="13"/>
      <c r="N23" s="13"/>
      <c r="O23" s="13"/>
      <c r="P23" s="13"/>
      <c r="Q23" s="12"/>
      <c r="R23" s="12"/>
      <c r="S23" s="13"/>
      <c r="T23" s="13"/>
      <c r="U23" s="12"/>
      <c r="V23" s="12"/>
      <c r="W23" s="12"/>
      <c r="X23" s="12"/>
      <c r="Y23" s="12"/>
      <c r="Z23" s="14"/>
      <c r="AA23" s="14"/>
      <c r="AB23" s="14"/>
      <c r="AC23" s="10">
        <f t="shared" si="26"/>
        <v>0</v>
      </c>
      <c r="AD23"/>
      <c r="AE23" s="11">
        <f t="shared" si="0"/>
        <v>0</v>
      </c>
      <c r="AF23" s="11">
        <f t="shared" si="1"/>
        <v>0</v>
      </c>
      <c r="AG23" s="11">
        <f t="shared" si="2"/>
        <v>0</v>
      </c>
      <c r="AH23" s="11">
        <f t="shared" si="3"/>
        <v>0</v>
      </c>
      <c r="AI23" s="11">
        <f t="shared" si="4"/>
        <v>0</v>
      </c>
      <c r="AJ23" s="11">
        <f t="shared" si="5"/>
        <v>0</v>
      </c>
      <c r="AK23" s="11">
        <f t="shared" si="6"/>
        <v>0</v>
      </c>
      <c r="AL23" s="11">
        <f t="shared" si="7"/>
        <v>0</v>
      </c>
      <c r="AM23" s="11">
        <f t="shared" si="8"/>
        <v>0</v>
      </c>
      <c r="AN23" s="11">
        <f t="shared" si="9"/>
        <v>0</v>
      </c>
      <c r="AO23" s="11">
        <f t="shared" si="10"/>
        <v>0</v>
      </c>
      <c r="AP23" s="11">
        <f t="shared" si="11"/>
        <v>0</v>
      </c>
      <c r="AQ23" s="11">
        <f t="shared" si="12"/>
        <v>0</v>
      </c>
      <c r="AR23" s="11">
        <f t="shared" si="13"/>
        <v>0</v>
      </c>
      <c r="AS23" s="11">
        <f t="shared" si="14"/>
        <v>0</v>
      </c>
      <c r="AT23" s="11">
        <f t="shared" si="15"/>
        <v>0</v>
      </c>
      <c r="AU23" s="11">
        <f t="shared" si="16"/>
        <v>0</v>
      </c>
      <c r="AV23" s="11">
        <f t="shared" si="17"/>
        <v>0</v>
      </c>
      <c r="AW23" s="11">
        <f t="shared" si="18"/>
        <v>0</v>
      </c>
      <c r="AX23" s="11">
        <f t="shared" si="19"/>
        <v>0</v>
      </c>
      <c r="AY23" s="11">
        <f t="shared" si="20"/>
        <v>0</v>
      </c>
      <c r="AZ23" s="11">
        <f t="shared" si="21"/>
        <v>0</v>
      </c>
      <c r="BA23" s="11">
        <f t="shared" si="22"/>
        <v>0</v>
      </c>
      <c r="BB23" s="11">
        <f t="shared" si="23"/>
        <v>0</v>
      </c>
      <c r="BC23" s="11">
        <f t="shared" si="24"/>
        <v>0</v>
      </c>
      <c r="BD23" s="11">
        <f t="shared" si="25"/>
        <v>0</v>
      </c>
      <c r="BE23" s="11" t="e">
        <f>IF(#REF!="Y",1,0)</f>
        <v>#REF!</v>
      </c>
      <c r="BF23" s="11" t="e">
        <f>IF(#REF!="Y",1,0)</f>
        <v>#REF!</v>
      </c>
      <c r="BG23" s="2"/>
    </row>
    <row r="24" spans="1:59" s="15" customFormat="1" ht="18" customHeight="1" x14ac:dyDescent="0.2">
      <c r="A24" s="12"/>
      <c r="B24" s="12"/>
      <c r="C24" s="12"/>
      <c r="D24" s="12"/>
      <c r="E24" s="12"/>
      <c r="F24" s="13"/>
      <c r="G24" s="13"/>
      <c r="H24" s="12"/>
      <c r="I24" s="12"/>
      <c r="J24" s="12"/>
      <c r="K24" s="12"/>
      <c r="L24" s="13"/>
      <c r="M24" s="13"/>
      <c r="N24" s="13"/>
      <c r="O24" s="13"/>
      <c r="P24" s="13"/>
      <c r="Q24" s="12"/>
      <c r="R24" s="12"/>
      <c r="S24" s="13"/>
      <c r="T24" s="13"/>
      <c r="U24" s="12"/>
      <c r="V24" s="12"/>
      <c r="W24" s="12"/>
      <c r="X24" s="12"/>
      <c r="Y24" s="12"/>
      <c r="Z24" s="14"/>
      <c r="AA24" s="14"/>
      <c r="AB24" s="14"/>
      <c r="AC24" s="10">
        <f t="shared" si="26"/>
        <v>0</v>
      </c>
      <c r="AD24"/>
      <c r="AE24" s="11">
        <f t="shared" si="0"/>
        <v>0</v>
      </c>
      <c r="AF24" s="11">
        <f t="shared" si="1"/>
        <v>0</v>
      </c>
      <c r="AG24" s="11">
        <f t="shared" si="2"/>
        <v>0</v>
      </c>
      <c r="AH24" s="11">
        <f t="shared" si="3"/>
        <v>0</v>
      </c>
      <c r="AI24" s="11">
        <f t="shared" si="4"/>
        <v>0</v>
      </c>
      <c r="AJ24" s="11">
        <f t="shared" si="5"/>
        <v>0</v>
      </c>
      <c r="AK24" s="11">
        <f t="shared" si="6"/>
        <v>0</v>
      </c>
      <c r="AL24" s="11">
        <f t="shared" si="7"/>
        <v>0</v>
      </c>
      <c r="AM24" s="11">
        <f t="shared" si="8"/>
        <v>0</v>
      </c>
      <c r="AN24" s="11">
        <f t="shared" si="9"/>
        <v>0</v>
      </c>
      <c r="AO24" s="11">
        <f t="shared" si="10"/>
        <v>0</v>
      </c>
      <c r="AP24" s="11">
        <f t="shared" si="11"/>
        <v>0</v>
      </c>
      <c r="AQ24" s="11">
        <f t="shared" si="12"/>
        <v>0</v>
      </c>
      <c r="AR24" s="11">
        <f t="shared" si="13"/>
        <v>0</v>
      </c>
      <c r="AS24" s="11">
        <f t="shared" si="14"/>
        <v>0</v>
      </c>
      <c r="AT24" s="11">
        <f t="shared" si="15"/>
        <v>0</v>
      </c>
      <c r="AU24" s="11">
        <f t="shared" si="16"/>
        <v>0</v>
      </c>
      <c r="AV24" s="11">
        <f t="shared" si="17"/>
        <v>0</v>
      </c>
      <c r="AW24" s="11">
        <f t="shared" si="18"/>
        <v>0</v>
      </c>
      <c r="AX24" s="11">
        <f t="shared" si="19"/>
        <v>0</v>
      </c>
      <c r="AY24" s="11">
        <f t="shared" si="20"/>
        <v>0</v>
      </c>
      <c r="AZ24" s="11">
        <f t="shared" si="21"/>
        <v>0</v>
      </c>
      <c r="BA24" s="11">
        <f t="shared" si="22"/>
        <v>0</v>
      </c>
      <c r="BB24" s="11">
        <f t="shared" si="23"/>
        <v>0</v>
      </c>
      <c r="BC24" s="11">
        <f t="shared" si="24"/>
        <v>0</v>
      </c>
      <c r="BD24" s="11">
        <f t="shared" si="25"/>
        <v>0</v>
      </c>
      <c r="BE24" s="11" t="e">
        <f>IF(#REF!="Y",1,0)</f>
        <v>#REF!</v>
      </c>
      <c r="BF24" s="11" t="e">
        <f>IF(#REF!="Y",1,0)</f>
        <v>#REF!</v>
      </c>
      <c r="BG24" s="2"/>
    </row>
    <row r="25" spans="1:59" s="15" customFormat="1" ht="18" customHeight="1" x14ac:dyDescent="0.2">
      <c r="A25" s="12"/>
      <c r="B25" s="12"/>
      <c r="C25" s="12"/>
      <c r="D25" s="12"/>
      <c r="E25" s="12"/>
      <c r="F25" s="13"/>
      <c r="G25" s="13"/>
      <c r="H25" s="12"/>
      <c r="I25" s="12"/>
      <c r="J25" s="12"/>
      <c r="K25" s="12"/>
      <c r="L25" s="13"/>
      <c r="M25" s="13"/>
      <c r="N25" s="13"/>
      <c r="O25" s="13"/>
      <c r="P25" s="13"/>
      <c r="Q25" s="12"/>
      <c r="R25" s="12"/>
      <c r="S25" s="13"/>
      <c r="T25" s="13"/>
      <c r="U25" s="12"/>
      <c r="V25" s="12"/>
      <c r="W25" s="12"/>
      <c r="X25" s="12"/>
      <c r="Y25" s="12"/>
      <c r="Z25" s="14"/>
      <c r="AA25" s="14"/>
      <c r="AB25" s="14"/>
      <c r="AC25" s="10">
        <f t="shared" si="26"/>
        <v>0</v>
      </c>
      <c r="AD25"/>
      <c r="AE25" s="11">
        <f t="shared" ref="AE25:AS28" si="27">IF(C25="Y",1,0)</f>
        <v>0</v>
      </c>
      <c r="AF25" s="11">
        <f t="shared" si="27"/>
        <v>0</v>
      </c>
      <c r="AG25" s="11">
        <f t="shared" si="27"/>
        <v>0</v>
      </c>
      <c r="AH25" s="11">
        <f t="shared" si="27"/>
        <v>0</v>
      </c>
      <c r="AI25" s="11">
        <f t="shared" si="27"/>
        <v>0</v>
      </c>
      <c r="AJ25" s="11">
        <f t="shared" si="27"/>
        <v>0</v>
      </c>
      <c r="AK25" s="11">
        <f t="shared" si="27"/>
        <v>0</v>
      </c>
      <c r="AL25" s="11">
        <f t="shared" si="27"/>
        <v>0</v>
      </c>
      <c r="AM25" s="11">
        <f t="shared" si="27"/>
        <v>0</v>
      </c>
      <c r="AN25" s="11">
        <f t="shared" si="27"/>
        <v>0</v>
      </c>
      <c r="AO25" s="11">
        <f t="shared" si="27"/>
        <v>0</v>
      </c>
      <c r="AP25" s="11">
        <f t="shared" si="27"/>
        <v>0</v>
      </c>
      <c r="AQ25" s="11">
        <f t="shared" si="27"/>
        <v>0</v>
      </c>
      <c r="AR25" s="11">
        <f t="shared" si="27"/>
        <v>0</v>
      </c>
      <c r="AS25" s="11">
        <f t="shared" si="27"/>
        <v>0</v>
      </c>
      <c r="AT25" s="11">
        <f t="shared" ref="AT25:BD28" si="28">IF(R25="Y",1,0)</f>
        <v>0</v>
      </c>
      <c r="AU25" s="11">
        <f t="shared" si="28"/>
        <v>0</v>
      </c>
      <c r="AV25" s="11">
        <f t="shared" si="28"/>
        <v>0</v>
      </c>
      <c r="AW25" s="11">
        <f t="shared" si="28"/>
        <v>0</v>
      </c>
      <c r="AX25" s="11">
        <f t="shared" si="28"/>
        <v>0</v>
      </c>
      <c r="AY25" s="11">
        <f t="shared" si="28"/>
        <v>0</v>
      </c>
      <c r="AZ25" s="11">
        <f t="shared" si="28"/>
        <v>0</v>
      </c>
      <c r="BA25" s="11">
        <f t="shared" si="28"/>
        <v>0</v>
      </c>
      <c r="BB25" s="11">
        <f t="shared" si="28"/>
        <v>0</v>
      </c>
      <c r="BC25" s="11">
        <f t="shared" si="28"/>
        <v>0</v>
      </c>
      <c r="BD25" s="11">
        <f t="shared" si="28"/>
        <v>0</v>
      </c>
      <c r="BE25" s="11" t="e">
        <f>IF(#REF!="Y",1,0)</f>
        <v>#REF!</v>
      </c>
      <c r="BF25" s="11" t="e">
        <f>IF(#REF!="Y",1,0)</f>
        <v>#REF!</v>
      </c>
      <c r="BG25" s="2"/>
    </row>
    <row r="26" spans="1:59" s="15" customFormat="1" ht="18" customHeight="1" x14ac:dyDescent="0.2">
      <c r="A26" s="13"/>
      <c r="B26" s="13"/>
      <c r="C26" s="12"/>
      <c r="D26" s="12"/>
      <c r="E26" s="12"/>
      <c r="F26" s="13"/>
      <c r="G26" s="13"/>
      <c r="H26" s="12"/>
      <c r="I26" s="12"/>
      <c r="J26" s="12"/>
      <c r="K26" s="12"/>
      <c r="L26" s="13"/>
      <c r="M26" s="13"/>
      <c r="N26" s="13"/>
      <c r="O26" s="13"/>
      <c r="P26" s="13"/>
      <c r="Q26" s="12"/>
      <c r="R26" s="12"/>
      <c r="S26" s="13"/>
      <c r="T26" s="13"/>
      <c r="U26" s="12"/>
      <c r="V26" s="12"/>
      <c r="W26" s="12"/>
      <c r="X26" s="12"/>
      <c r="Y26" s="12"/>
      <c r="Z26" s="14"/>
      <c r="AA26" s="14"/>
      <c r="AB26" s="14"/>
      <c r="AC26" s="10">
        <f t="shared" si="26"/>
        <v>0</v>
      </c>
      <c r="AD26"/>
      <c r="AE26" s="11">
        <f t="shared" si="27"/>
        <v>0</v>
      </c>
      <c r="AF26" s="11">
        <f t="shared" si="27"/>
        <v>0</v>
      </c>
      <c r="AG26" s="11">
        <f t="shared" si="27"/>
        <v>0</v>
      </c>
      <c r="AH26" s="11">
        <f t="shared" si="27"/>
        <v>0</v>
      </c>
      <c r="AI26" s="11">
        <f t="shared" si="27"/>
        <v>0</v>
      </c>
      <c r="AJ26" s="11">
        <f t="shared" si="27"/>
        <v>0</v>
      </c>
      <c r="AK26" s="11">
        <f t="shared" si="27"/>
        <v>0</v>
      </c>
      <c r="AL26" s="11">
        <f t="shared" si="27"/>
        <v>0</v>
      </c>
      <c r="AM26" s="11">
        <f t="shared" si="27"/>
        <v>0</v>
      </c>
      <c r="AN26" s="11">
        <f t="shared" si="27"/>
        <v>0</v>
      </c>
      <c r="AO26" s="11">
        <f t="shared" si="27"/>
        <v>0</v>
      </c>
      <c r="AP26" s="11">
        <f t="shared" si="27"/>
        <v>0</v>
      </c>
      <c r="AQ26" s="11">
        <f t="shared" si="27"/>
        <v>0</v>
      </c>
      <c r="AR26" s="11">
        <f t="shared" si="27"/>
        <v>0</v>
      </c>
      <c r="AS26" s="11">
        <f t="shared" si="27"/>
        <v>0</v>
      </c>
      <c r="AT26" s="11">
        <f t="shared" si="28"/>
        <v>0</v>
      </c>
      <c r="AU26" s="11">
        <f t="shared" si="28"/>
        <v>0</v>
      </c>
      <c r="AV26" s="11">
        <f t="shared" si="28"/>
        <v>0</v>
      </c>
      <c r="AW26" s="11">
        <f t="shared" si="28"/>
        <v>0</v>
      </c>
      <c r="AX26" s="11">
        <f t="shared" si="28"/>
        <v>0</v>
      </c>
      <c r="AY26" s="11">
        <f t="shared" si="28"/>
        <v>0</v>
      </c>
      <c r="AZ26" s="11">
        <f t="shared" si="28"/>
        <v>0</v>
      </c>
      <c r="BA26" s="11">
        <f t="shared" si="28"/>
        <v>0</v>
      </c>
      <c r="BB26" s="11">
        <f t="shared" si="28"/>
        <v>0</v>
      </c>
      <c r="BC26" s="11">
        <f t="shared" si="28"/>
        <v>0</v>
      </c>
      <c r="BD26" s="11">
        <f t="shared" si="28"/>
        <v>0</v>
      </c>
      <c r="BE26" s="11" t="e">
        <f>IF(#REF!="Y",1,0)</f>
        <v>#REF!</v>
      </c>
      <c r="BF26" s="11" t="e">
        <f>IF(#REF!="Y",1,0)</f>
        <v>#REF!</v>
      </c>
      <c r="BG26" s="2"/>
    </row>
    <row r="27" spans="1:59" s="15" customFormat="1" ht="18" customHeight="1" x14ac:dyDescent="0.2">
      <c r="A27" s="13"/>
      <c r="B27" s="13"/>
      <c r="C27" s="12"/>
      <c r="D27" s="12"/>
      <c r="E27" s="12"/>
      <c r="F27" s="13"/>
      <c r="G27" s="13"/>
      <c r="H27" s="12"/>
      <c r="I27" s="12"/>
      <c r="J27" s="12"/>
      <c r="K27" s="12"/>
      <c r="L27" s="13"/>
      <c r="M27" s="13"/>
      <c r="N27" s="13"/>
      <c r="O27" s="13"/>
      <c r="P27" s="13"/>
      <c r="Q27" s="12"/>
      <c r="R27" s="12"/>
      <c r="S27" s="13"/>
      <c r="T27" s="13"/>
      <c r="U27" s="12"/>
      <c r="V27" s="12"/>
      <c r="W27" s="12"/>
      <c r="X27" s="12"/>
      <c r="Y27" s="12"/>
      <c r="Z27" s="14"/>
      <c r="AA27" s="14"/>
      <c r="AB27" s="14"/>
      <c r="AC27" s="10">
        <f t="shared" si="26"/>
        <v>0</v>
      </c>
      <c r="AD27"/>
      <c r="AE27" s="11">
        <f t="shared" si="27"/>
        <v>0</v>
      </c>
      <c r="AF27" s="11">
        <f t="shared" si="27"/>
        <v>0</v>
      </c>
      <c r="AG27" s="11">
        <f t="shared" si="27"/>
        <v>0</v>
      </c>
      <c r="AH27" s="11">
        <f t="shared" si="27"/>
        <v>0</v>
      </c>
      <c r="AI27" s="11">
        <f t="shared" si="27"/>
        <v>0</v>
      </c>
      <c r="AJ27" s="11">
        <f t="shared" si="27"/>
        <v>0</v>
      </c>
      <c r="AK27" s="11">
        <f t="shared" si="27"/>
        <v>0</v>
      </c>
      <c r="AL27" s="11">
        <f t="shared" si="27"/>
        <v>0</v>
      </c>
      <c r="AM27" s="11">
        <f t="shared" si="27"/>
        <v>0</v>
      </c>
      <c r="AN27" s="11">
        <f t="shared" si="27"/>
        <v>0</v>
      </c>
      <c r="AO27" s="11">
        <f t="shared" si="27"/>
        <v>0</v>
      </c>
      <c r="AP27" s="11">
        <f t="shared" si="27"/>
        <v>0</v>
      </c>
      <c r="AQ27" s="11">
        <f t="shared" si="27"/>
        <v>0</v>
      </c>
      <c r="AR27" s="11">
        <f t="shared" si="27"/>
        <v>0</v>
      </c>
      <c r="AS27" s="11">
        <f t="shared" si="27"/>
        <v>0</v>
      </c>
      <c r="AT27" s="11">
        <f t="shared" si="28"/>
        <v>0</v>
      </c>
      <c r="AU27" s="11">
        <f t="shared" si="28"/>
        <v>0</v>
      </c>
      <c r="AV27" s="11">
        <f t="shared" si="28"/>
        <v>0</v>
      </c>
      <c r="AW27" s="11">
        <f t="shared" si="28"/>
        <v>0</v>
      </c>
      <c r="AX27" s="11">
        <f t="shared" si="28"/>
        <v>0</v>
      </c>
      <c r="AY27" s="11">
        <f t="shared" si="28"/>
        <v>0</v>
      </c>
      <c r="AZ27" s="11">
        <f t="shared" si="28"/>
        <v>0</v>
      </c>
      <c r="BA27" s="11">
        <f t="shared" si="28"/>
        <v>0</v>
      </c>
      <c r="BB27" s="11">
        <f t="shared" si="28"/>
        <v>0</v>
      </c>
      <c r="BC27" s="11">
        <f t="shared" si="28"/>
        <v>0</v>
      </c>
      <c r="BD27" s="11">
        <f t="shared" si="28"/>
        <v>0</v>
      </c>
      <c r="BE27" s="11" t="e">
        <f>IF(#REF!="Y",1,0)</f>
        <v>#REF!</v>
      </c>
      <c r="BF27" s="11" t="e">
        <f>IF(#REF!="Y",1,0)</f>
        <v>#REF!</v>
      </c>
      <c r="BG27" s="2"/>
    </row>
    <row r="28" spans="1:59" s="15" customFormat="1" ht="18" customHeight="1" x14ac:dyDescent="0.2">
      <c r="A28" s="13"/>
      <c r="B28" s="13"/>
      <c r="C28" s="12"/>
      <c r="D28" s="12"/>
      <c r="E28" s="12"/>
      <c r="F28" s="13"/>
      <c r="G28" s="13"/>
      <c r="H28" s="12"/>
      <c r="I28" s="12"/>
      <c r="J28" s="12"/>
      <c r="K28" s="12"/>
      <c r="L28" s="13"/>
      <c r="M28" s="13"/>
      <c r="N28" s="13"/>
      <c r="O28" s="13"/>
      <c r="P28" s="13"/>
      <c r="Q28" s="12"/>
      <c r="R28" s="12"/>
      <c r="S28" s="13"/>
      <c r="T28" s="13"/>
      <c r="U28" s="12"/>
      <c r="V28" s="12"/>
      <c r="W28" s="12"/>
      <c r="X28" s="12"/>
      <c r="Y28" s="12"/>
      <c r="Z28" s="14"/>
      <c r="AA28" s="14"/>
      <c r="AB28" s="14"/>
      <c r="AC28" s="10">
        <f t="shared" si="26"/>
        <v>0</v>
      </c>
      <c r="AD28"/>
      <c r="AE28" s="11">
        <f t="shared" si="27"/>
        <v>0</v>
      </c>
      <c r="AF28" s="11">
        <f t="shared" si="27"/>
        <v>0</v>
      </c>
      <c r="AG28" s="11">
        <f t="shared" si="27"/>
        <v>0</v>
      </c>
      <c r="AH28" s="11">
        <f t="shared" si="27"/>
        <v>0</v>
      </c>
      <c r="AI28" s="11">
        <f t="shared" si="27"/>
        <v>0</v>
      </c>
      <c r="AJ28" s="11">
        <f t="shared" si="27"/>
        <v>0</v>
      </c>
      <c r="AK28" s="11">
        <f t="shared" si="27"/>
        <v>0</v>
      </c>
      <c r="AL28" s="11">
        <f t="shared" si="27"/>
        <v>0</v>
      </c>
      <c r="AM28" s="11">
        <f t="shared" si="27"/>
        <v>0</v>
      </c>
      <c r="AN28" s="11">
        <f t="shared" si="27"/>
        <v>0</v>
      </c>
      <c r="AO28" s="11">
        <f t="shared" si="27"/>
        <v>0</v>
      </c>
      <c r="AP28" s="11">
        <f t="shared" si="27"/>
        <v>0</v>
      </c>
      <c r="AQ28" s="11">
        <f t="shared" si="27"/>
        <v>0</v>
      </c>
      <c r="AR28" s="11">
        <f t="shared" si="27"/>
        <v>0</v>
      </c>
      <c r="AS28" s="11">
        <f t="shared" si="27"/>
        <v>0</v>
      </c>
      <c r="AT28" s="11">
        <f t="shared" si="28"/>
        <v>0</v>
      </c>
      <c r="AU28" s="11">
        <f t="shared" si="28"/>
        <v>0</v>
      </c>
      <c r="AV28" s="11">
        <f t="shared" si="28"/>
        <v>0</v>
      </c>
      <c r="AW28" s="11">
        <f t="shared" si="28"/>
        <v>0</v>
      </c>
      <c r="AX28" s="11">
        <f t="shared" si="28"/>
        <v>0</v>
      </c>
      <c r="AY28" s="11">
        <f t="shared" si="28"/>
        <v>0</v>
      </c>
      <c r="AZ28" s="11">
        <f t="shared" si="28"/>
        <v>0</v>
      </c>
      <c r="BA28" s="11">
        <f t="shared" si="28"/>
        <v>0</v>
      </c>
      <c r="BB28" s="11">
        <f t="shared" si="28"/>
        <v>0</v>
      </c>
      <c r="BC28" s="11">
        <f t="shared" si="28"/>
        <v>0</v>
      </c>
      <c r="BD28" s="11">
        <f t="shared" si="28"/>
        <v>0</v>
      </c>
      <c r="BE28" s="11" t="e">
        <f>IF(#REF!="Y",1,0)</f>
        <v>#REF!</v>
      </c>
      <c r="BF28" s="11" t="e">
        <f>IF(#REF!="Y",1,0)</f>
        <v>#REF!</v>
      </c>
      <c r="BG28" s="2"/>
    </row>
    <row r="30" spans="1:59" ht="20" x14ac:dyDescent="0.2">
      <c r="A30" s="16" t="s">
        <v>10</v>
      </c>
      <c r="B30" s="17">
        <f>SUM(LARGE($AC$9:$AC$28,1),LARGE($AC$9:$AC$28,2),LARGE($AC$9:$AC$28,3),LARGE($AC$9:$AC$28,4),LARGE($AC$9:$AC$28,5),LARGE($AC$9:$AC$28,6),LARGE($AC$9:$AC$28,7),LARGE($AC$9:$AC$28,8),LARGE($AC$9:$AC$28,9),LARGE($AC$9:$AC$28,10))</f>
        <v>0</v>
      </c>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row>
    <row r="33" spans="1:59" x14ac:dyDescent="0.2">
      <c r="A33" s="18"/>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row>
    <row r="34" spans="1:59" x14ac:dyDescent="0.2">
      <c r="A34" s="18"/>
      <c r="B34" s="5"/>
      <c r="E34" s="5"/>
      <c r="H34" s="5"/>
      <c r="K34" s="5"/>
      <c r="N34" s="5"/>
      <c r="O34" s="2"/>
      <c r="Q34" s="5"/>
      <c r="T34" s="5"/>
      <c r="W34" s="5"/>
      <c r="Z34" s="5"/>
      <c r="AE34" s="5"/>
    </row>
    <row r="35" spans="1:59" x14ac:dyDescent="0.2">
      <c r="A35" s="19"/>
      <c r="D35" s="5"/>
      <c r="G35" s="5"/>
      <c r="J35" s="5"/>
      <c r="M35" s="5"/>
      <c r="O35" s="2"/>
      <c r="P35" s="5"/>
      <c r="S35" s="5"/>
      <c r="V35" s="5"/>
      <c r="Y35" s="5"/>
      <c r="AB35" s="5"/>
      <c r="AE35" s="5"/>
    </row>
    <row r="36" spans="1:59" x14ac:dyDescent="0.2">
      <c r="A36" s="18"/>
    </row>
    <row r="37" spans="1:59" x14ac:dyDescent="0.2">
      <c r="A37" s="18"/>
    </row>
    <row r="38" spans="1:59" x14ac:dyDescent="0.2">
      <c r="A38" s="18"/>
    </row>
    <row r="39" spans="1:59" x14ac:dyDescent="0.2">
      <c r="A39" s="18"/>
    </row>
  </sheetData>
  <sheetProtection algorithmName="SHA-512" hashValue="MNp0EwsEHZsBC33K7HQCfP3P5qii3zEktyQkJjGMhJV7GvXYT3wG6IXY7ijraAefYdgBdKC1uAls+hya+e21eA==" saltValue="V5kRDaq7agNfsCIg9Gsbeg==" spinCount="100000" sheet="1" objects="1" scenarios="1"/>
  <mergeCells count="5">
    <mergeCell ref="A1:AC1"/>
    <mergeCell ref="A2:AC2"/>
    <mergeCell ref="A7:A8"/>
    <mergeCell ref="B7:B8"/>
    <mergeCell ref="C7:AB7"/>
  </mergeCells>
  <pageMargins left="0.7" right="0.7" top="0.75" bottom="0.75" header="0.3" footer="0.3"/>
  <pageSetup scale="71" orientation="landscape" copies="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4"/>
  <sheetViews>
    <sheetView showGridLines="0" workbookViewId="0">
      <selection activeCell="B12" sqref="B12"/>
    </sheetView>
  </sheetViews>
  <sheetFormatPr baseColWidth="10" defaultColWidth="8.83203125" defaultRowHeight="15" x14ac:dyDescent="0.2"/>
  <cols>
    <col min="3" max="3" width="25.5" customWidth="1"/>
    <col min="4" max="4" width="23.83203125" customWidth="1"/>
    <col min="5" max="5" width="22.1640625" customWidth="1"/>
    <col min="7" max="7" width="34.33203125" customWidth="1"/>
    <col min="9" max="9" width="22.5" customWidth="1"/>
    <col min="10" max="10" width="1.6640625" customWidth="1"/>
    <col min="11" max="11" width="8.83203125" style="2" hidden="1" customWidth="1"/>
    <col min="12" max="12" width="3.5" style="2" customWidth="1"/>
    <col min="13" max="13" width="8.83203125" style="2"/>
  </cols>
  <sheetData>
    <row r="1" spans="1:13" ht="18" x14ac:dyDescent="0.2">
      <c r="A1" s="20"/>
      <c r="B1" s="20"/>
      <c r="C1" s="86"/>
      <c r="D1" s="87"/>
      <c r="E1" s="88"/>
      <c r="F1" s="20"/>
      <c r="G1" s="40" t="s">
        <v>11</v>
      </c>
      <c r="H1" s="89" t="str">
        <f>IF(Ratings!B4="","",Ratings!B4)</f>
        <v/>
      </c>
      <c r="I1" s="89"/>
      <c r="J1" s="90"/>
    </row>
    <row r="2" spans="1:13" ht="18" x14ac:dyDescent="0.2">
      <c r="A2" s="21"/>
      <c r="B2" s="21"/>
      <c r="C2" s="78">
        <f ca="1">YEAR(NOW())</f>
        <v>2025</v>
      </c>
      <c r="D2" s="79"/>
      <c r="E2" s="80"/>
      <c r="F2" s="21"/>
      <c r="G2" s="41" t="s">
        <v>12</v>
      </c>
      <c r="H2" s="91" t="str">
        <f>IF(Ratings!B5="","",Ratings!B5)</f>
        <v/>
      </c>
      <c r="I2" s="91"/>
      <c r="J2" s="92"/>
    </row>
    <row r="3" spans="1:13" ht="18" x14ac:dyDescent="0.2">
      <c r="A3" s="20"/>
      <c r="B3" s="22"/>
      <c r="C3" s="78" t="s">
        <v>13</v>
      </c>
      <c r="D3" s="79"/>
      <c r="E3" s="80"/>
      <c r="F3" s="22"/>
      <c r="G3" s="41" t="s">
        <v>14</v>
      </c>
      <c r="H3" s="81"/>
      <c r="I3" s="81"/>
      <c r="J3" s="82"/>
    </row>
    <row r="4" spans="1:13" ht="18" x14ac:dyDescent="0.2">
      <c r="A4" s="23"/>
      <c r="B4" s="23"/>
      <c r="C4" s="78" t="s">
        <v>15</v>
      </c>
      <c r="D4" s="79"/>
      <c r="E4" s="80"/>
      <c r="F4" s="23"/>
      <c r="G4" s="42" t="s">
        <v>16</v>
      </c>
      <c r="H4" s="81"/>
      <c r="I4" s="81"/>
      <c r="J4" s="82"/>
    </row>
    <row r="5" spans="1:13" ht="19" thickBot="1" x14ac:dyDescent="0.25">
      <c r="A5" s="23"/>
      <c r="B5" s="23"/>
      <c r="C5" s="83"/>
      <c r="D5" s="84"/>
      <c r="E5" s="85"/>
      <c r="F5" s="23"/>
      <c r="G5" s="42" t="s">
        <v>17</v>
      </c>
      <c r="H5" s="91" t="str">
        <f>IF(Ratings!B6="","",Ratings!B6)</f>
        <v/>
      </c>
      <c r="I5" s="91"/>
      <c r="J5" s="92"/>
    </row>
    <row r="6" spans="1:13" x14ac:dyDescent="0.2">
      <c r="A6" s="23"/>
      <c r="B6" s="23"/>
      <c r="C6" s="2"/>
      <c r="D6" s="2"/>
      <c r="E6" s="23"/>
      <c r="F6" s="23"/>
      <c r="G6" s="42" t="s">
        <v>10</v>
      </c>
      <c r="H6" s="91">
        <f>Ratings!B30</f>
        <v>0</v>
      </c>
      <c r="I6" s="91"/>
      <c r="J6" s="92"/>
    </row>
    <row r="7" spans="1:13" ht="18" x14ac:dyDescent="0.2">
      <c r="A7" s="24" t="str">
        <f>IF(SUM(K12:K31)&gt;3,"WARNING: YOU ARE ONLY ALLOWED 3 NON-GLBT PLAYERS ON YOUR ROSTER","")</f>
        <v/>
      </c>
      <c r="B7" s="2"/>
      <c r="C7" s="2"/>
      <c r="D7" s="2"/>
      <c r="E7" s="23"/>
      <c r="F7" s="23"/>
      <c r="G7" s="43"/>
      <c r="H7" s="44"/>
      <c r="I7" s="45"/>
      <c r="J7" s="46"/>
    </row>
    <row r="8" spans="1:13" ht="16" thickBot="1" x14ac:dyDescent="0.25">
      <c r="A8" s="25"/>
      <c r="B8" s="25"/>
      <c r="C8" s="27"/>
      <c r="D8" s="27"/>
      <c r="E8" s="25"/>
      <c r="F8" s="25"/>
      <c r="G8" s="25"/>
      <c r="H8" s="25"/>
      <c r="I8" s="26"/>
      <c r="J8" s="26"/>
    </row>
    <row r="9" spans="1:13" ht="18.5" customHeight="1" thickBot="1" x14ac:dyDescent="0.25">
      <c r="A9" s="106" t="s">
        <v>18</v>
      </c>
      <c r="B9" s="107"/>
      <c r="C9" s="107"/>
      <c r="D9" s="107"/>
      <c r="E9" s="107"/>
      <c r="F9" s="107"/>
      <c r="G9" s="107"/>
      <c r="H9" s="107"/>
      <c r="I9" s="107"/>
      <c r="J9" s="108"/>
    </row>
    <row r="10" spans="1:13" x14ac:dyDescent="0.2">
      <c r="A10" s="28"/>
      <c r="B10" s="94" t="s">
        <v>9</v>
      </c>
      <c r="C10" s="29" t="s">
        <v>19</v>
      </c>
      <c r="D10" s="29" t="s">
        <v>20</v>
      </c>
      <c r="E10" s="96" t="s">
        <v>21</v>
      </c>
      <c r="F10" s="96" t="s">
        <v>22</v>
      </c>
      <c r="G10" s="99" t="s">
        <v>23</v>
      </c>
      <c r="H10" s="100"/>
      <c r="I10" s="101"/>
      <c r="J10" s="2"/>
      <c r="M10"/>
    </row>
    <row r="11" spans="1:13" ht="12.5" customHeight="1" thickBot="1" x14ac:dyDescent="0.25">
      <c r="A11" s="30"/>
      <c r="B11" s="95"/>
      <c r="C11" s="31" t="s">
        <v>24</v>
      </c>
      <c r="D11" s="31" t="s">
        <v>24</v>
      </c>
      <c r="E11" s="97"/>
      <c r="F11" s="98"/>
      <c r="G11" s="102" t="s">
        <v>25</v>
      </c>
      <c r="H11" s="103"/>
      <c r="I11" s="104"/>
      <c r="J11" s="2"/>
      <c r="M11"/>
    </row>
    <row r="12" spans="1:13" ht="16.25" customHeight="1" x14ac:dyDescent="0.2">
      <c r="A12" s="50">
        <v>1</v>
      </c>
      <c r="B12" s="32" t="str">
        <f>IF(Ratings!AC9=0,"",Ratings!AC9)</f>
        <v/>
      </c>
      <c r="C12" s="32" t="str">
        <f>IF(Ratings!B9="","",Ratings!B9)</f>
        <v/>
      </c>
      <c r="D12" s="32" t="str">
        <f>IF(Ratings!A9="","",Ratings!A9)</f>
        <v/>
      </c>
      <c r="E12" s="33"/>
      <c r="F12" s="34"/>
      <c r="G12" s="105"/>
      <c r="H12" s="105"/>
      <c r="I12" s="105"/>
      <c r="J12" s="2"/>
      <c r="K12">
        <f>IF(F12="N",1,0)</f>
        <v>0</v>
      </c>
      <c r="M12"/>
    </row>
    <row r="13" spans="1:13" ht="16.25" customHeight="1" x14ac:dyDescent="0.2">
      <c r="A13" s="51">
        <v>2</v>
      </c>
      <c r="B13" s="32" t="str">
        <f>IF(Ratings!AC10=0,"",Ratings!AC10)</f>
        <v/>
      </c>
      <c r="C13" s="32" t="str">
        <f>IF(Ratings!B10="","",Ratings!B10)</f>
        <v/>
      </c>
      <c r="D13" s="32" t="str">
        <f>IF(Ratings!A10="","",Ratings!A10)</f>
        <v/>
      </c>
      <c r="E13" s="35"/>
      <c r="F13" s="36"/>
      <c r="G13" s="93"/>
      <c r="H13" s="93"/>
      <c r="I13" s="93"/>
      <c r="J13" s="2"/>
      <c r="K13">
        <f t="shared" ref="K13:K31" si="0">IF(F13="N",1,0)</f>
        <v>0</v>
      </c>
      <c r="M13"/>
    </row>
    <row r="14" spans="1:13" ht="16.25" customHeight="1" x14ac:dyDescent="0.2">
      <c r="A14" s="51">
        <v>3</v>
      </c>
      <c r="B14" s="32" t="str">
        <f>IF(Ratings!AC11=0,"",Ratings!AC11)</f>
        <v/>
      </c>
      <c r="C14" s="32" t="str">
        <f>IF(Ratings!B11="","",Ratings!B11)</f>
        <v/>
      </c>
      <c r="D14" s="32" t="str">
        <f>IF(Ratings!A11="","",Ratings!A11)</f>
        <v/>
      </c>
      <c r="E14" s="35"/>
      <c r="F14" s="36"/>
      <c r="G14" s="93"/>
      <c r="H14" s="93"/>
      <c r="I14" s="93"/>
      <c r="J14" s="2"/>
      <c r="K14">
        <f t="shared" si="0"/>
        <v>0</v>
      </c>
      <c r="M14"/>
    </row>
    <row r="15" spans="1:13" ht="16.25" customHeight="1" x14ac:dyDescent="0.2">
      <c r="A15" s="51">
        <v>4</v>
      </c>
      <c r="B15" s="32" t="str">
        <f>IF(Ratings!AC12=0,"",Ratings!AC12)</f>
        <v/>
      </c>
      <c r="C15" s="32" t="str">
        <f>IF(Ratings!B12="","",Ratings!B12)</f>
        <v/>
      </c>
      <c r="D15" s="32" t="str">
        <f>IF(Ratings!A12="","",Ratings!A12)</f>
        <v/>
      </c>
      <c r="E15" s="35"/>
      <c r="F15" s="36"/>
      <c r="G15" s="93"/>
      <c r="H15" s="93"/>
      <c r="I15" s="93"/>
      <c r="J15" s="2"/>
      <c r="K15">
        <f t="shared" si="0"/>
        <v>0</v>
      </c>
      <c r="M15"/>
    </row>
    <row r="16" spans="1:13" ht="16.25" customHeight="1" x14ac:dyDescent="0.2">
      <c r="A16" s="51">
        <v>5</v>
      </c>
      <c r="B16" s="32" t="str">
        <f>IF(Ratings!AC13=0,"",Ratings!AC13)</f>
        <v/>
      </c>
      <c r="C16" s="32" t="str">
        <f>IF(Ratings!B13="","",Ratings!B13)</f>
        <v/>
      </c>
      <c r="D16" s="32" t="str">
        <f>IF(Ratings!A13="","",Ratings!A13)</f>
        <v/>
      </c>
      <c r="E16" s="35"/>
      <c r="F16" s="36"/>
      <c r="G16" s="93"/>
      <c r="H16" s="93"/>
      <c r="I16" s="93"/>
      <c r="J16" s="2"/>
      <c r="K16">
        <f t="shared" si="0"/>
        <v>0</v>
      </c>
      <c r="M16"/>
    </row>
    <row r="17" spans="1:13" ht="16.25" customHeight="1" x14ac:dyDescent="0.2">
      <c r="A17" s="51">
        <v>6</v>
      </c>
      <c r="B17" s="32" t="str">
        <f>IF(Ratings!AC14=0,"",Ratings!AC14)</f>
        <v/>
      </c>
      <c r="C17" s="32" t="str">
        <f>IF(Ratings!B14="","",Ratings!B14)</f>
        <v/>
      </c>
      <c r="D17" s="32" t="str">
        <f>IF(Ratings!A14="","",Ratings!A14)</f>
        <v/>
      </c>
      <c r="E17" s="35"/>
      <c r="F17" s="36"/>
      <c r="G17" s="93"/>
      <c r="H17" s="93"/>
      <c r="I17" s="93"/>
      <c r="J17" s="2"/>
      <c r="K17">
        <f t="shared" si="0"/>
        <v>0</v>
      </c>
      <c r="M17"/>
    </row>
    <row r="18" spans="1:13" ht="16.25" customHeight="1" x14ac:dyDescent="0.2">
      <c r="A18" s="51">
        <v>7</v>
      </c>
      <c r="B18" s="32" t="str">
        <f>IF(Ratings!AC15=0,"",Ratings!AC15)</f>
        <v/>
      </c>
      <c r="C18" s="32" t="str">
        <f>IF(Ratings!B15="","",Ratings!B15)</f>
        <v/>
      </c>
      <c r="D18" s="32" t="str">
        <f>IF(Ratings!A15="","",Ratings!A15)</f>
        <v/>
      </c>
      <c r="E18" s="35"/>
      <c r="F18" s="36"/>
      <c r="G18" s="93"/>
      <c r="H18" s="93"/>
      <c r="I18" s="93"/>
      <c r="J18" s="2"/>
      <c r="K18">
        <f t="shared" si="0"/>
        <v>0</v>
      </c>
      <c r="M18"/>
    </row>
    <row r="19" spans="1:13" ht="16.25" customHeight="1" x14ac:dyDescent="0.2">
      <c r="A19" s="51">
        <v>8</v>
      </c>
      <c r="B19" s="32" t="str">
        <f>IF(Ratings!AC16=0,"",Ratings!AC16)</f>
        <v/>
      </c>
      <c r="C19" s="32" t="str">
        <f>IF(Ratings!B16="","",Ratings!B16)</f>
        <v/>
      </c>
      <c r="D19" s="32" t="str">
        <f>IF(Ratings!A16="","",Ratings!A16)</f>
        <v/>
      </c>
      <c r="E19" s="35"/>
      <c r="F19" s="36"/>
      <c r="G19" s="93"/>
      <c r="H19" s="93"/>
      <c r="I19" s="93"/>
      <c r="J19" s="2"/>
      <c r="K19">
        <f t="shared" si="0"/>
        <v>0</v>
      </c>
      <c r="M19"/>
    </row>
    <row r="20" spans="1:13" ht="16.25" customHeight="1" x14ac:dyDescent="0.2">
      <c r="A20" s="51">
        <v>9</v>
      </c>
      <c r="B20" s="32" t="str">
        <f>IF(Ratings!AC17=0,"",Ratings!AC17)</f>
        <v/>
      </c>
      <c r="C20" s="32" t="str">
        <f>IF(Ratings!B17="","",Ratings!B17)</f>
        <v/>
      </c>
      <c r="D20" s="32" t="str">
        <f>IF(Ratings!A17="","",Ratings!A17)</f>
        <v/>
      </c>
      <c r="E20" s="35"/>
      <c r="F20" s="36"/>
      <c r="G20" s="93"/>
      <c r="H20" s="93"/>
      <c r="I20" s="93"/>
      <c r="J20" s="2"/>
      <c r="K20">
        <f t="shared" si="0"/>
        <v>0</v>
      </c>
      <c r="M20"/>
    </row>
    <row r="21" spans="1:13" ht="16.25" customHeight="1" x14ac:dyDescent="0.2">
      <c r="A21" s="51">
        <v>10</v>
      </c>
      <c r="B21" s="32" t="str">
        <f>IF(Ratings!AC18=0,"",Ratings!AC18)</f>
        <v/>
      </c>
      <c r="C21" s="32" t="str">
        <f>IF(Ratings!B18="","",Ratings!B18)</f>
        <v/>
      </c>
      <c r="D21" s="32" t="str">
        <f>IF(Ratings!A18="","",Ratings!A18)</f>
        <v/>
      </c>
      <c r="E21" s="35"/>
      <c r="F21" s="36"/>
      <c r="G21" s="93"/>
      <c r="H21" s="93"/>
      <c r="I21" s="93"/>
      <c r="J21" s="2"/>
      <c r="K21">
        <f t="shared" si="0"/>
        <v>0</v>
      </c>
      <c r="M21"/>
    </row>
    <row r="22" spans="1:13" ht="16.25" customHeight="1" x14ac:dyDescent="0.2">
      <c r="A22" s="51">
        <v>11</v>
      </c>
      <c r="B22" s="32" t="str">
        <f>IF(Ratings!AC19=0,"",Ratings!AC19)</f>
        <v/>
      </c>
      <c r="C22" s="32" t="str">
        <f>IF(Ratings!B19="","",Ratings!B19)</f>
        <v/>
      </c>
      <c r="D22" s="32" t="str">
        <f>IF(Ratings!A19="","",Ratings!A19)</f>
        <v/>
      </c>
      <c r="E22" s="35"/>
      <c r="F22" s="36"/>
      <c r="G22" s="93"/>
      <c r="H22" s="93"/>
      <c r="I22" s="93"/>
      <c r="J22" s="2"/>
      <c r="K22">
        <f t="shared" si="0"/>
        <v>0</v>
      </c>
      <c r="M22"/>
    </row>
    <row r="23" spans="1:13" ht="16.25" customHeight="1" x14ac:dyDescent="0.2">
      <c r="A23" s="51">
        <v>12</v>
      </c>
      <c r="B23" s="32" t="str">
        <f>IF(Ratings!AC20=0,"",Ratings!AC20)</f>
        <v/>
      </c>
      <c r="C23" s="32" t="str">
        <f>IF(Ratings!B20="","",Ratings!B20)</f>
        <v/>
      </c>
      <c r="D23" s="32" t="str">
        <f>IF(Ratings!A20="","",Ratings!A20)</f>
        <v/>
      </c>
      <c r="E23" s="35"/>
      <c r="F23" s="36"/>
      <c r="G23" s="93"/>
      <c r="H23" s="93"/>
      <c r="I23" s="93"/>
      <c r="J23" s="2"/>
      <c r="K23">
        <f t="shared" si="0"/>
        <v>0</v>
      </c>
      <c r="M23"/>
    </row>
    <row r="24" spans="1:13" ht="16.25" customHeight="1" x14ac:dyDescent="0.2">
      <c r="A24" s="51">
        <v>13</v>
      </c>
      <c r="B24" s="32" t="str">
        <f>IF(Ratings!AC21=0,"",Ratings!AC21)</f>
        <v/>
      </c>
      <c r="C24" s="32" t="str">
        <f>IF(Ratings!B21="","",Ratings!B21)</f>
        <v/>
      </c>
      <c r="D24" s="32" t="str">
        <f>IF(Ratings!A21="","",Ratings!A21)</f>
        <v/>
      </c>
      <c r="E24" s="35"/>
      <c r="F24" s="36"/>
      <c r="G24" s="93"/>
      <c r="H24" s="93"/>
      <c r="I24" s="93"/>
      <c r="J24" s="2"/>
      <c r="K24">
        <f t="shared" si="0"/>
        <v>0</v>
      </c>
      <c r="M24"/>
    </row>
    <row r="25" spans="1:13" ht="16.25" customHeight="1" x14ac:dyDescent="0.2">
      <c r="A25" s="51">
        <v>14</v>
      </c>
      <c r="B25" s="32" t="str">
        <f>IF(Ratings!AC22=0,"",Ratings!AC22)</f>
        <v/>
      </c>
      <c r="C25" s="32" t="str">
        <f>IF(Ratings!B22="","",Ratings!B22)</f>
        <v/>
      </c>
      <c r="D25" s="32" t="str">
        <f>IF(Ratings!A22="","",Ratings!A22)</f>
        <v/>
      </c>
      <c r="E25" s="37"/>
      <c r="F25" s="36"/>
      <c r="G25" s="93"/>
      <c r="H25" s="93"/>
      <c r="I25" s="93"/>
      <c r="J25" s="2"/>
      <c r="K25">
        <f t="shared" si="0"/>
        <v>0</v>
      </c>
      <c r="M25"/>
    </row>
    <row r="26" spans="1:13" ht="16.25" customHeight="1" x14ac:dyDescent="0.2">
      <c r="A26" s="51">
        <v>15</v>
      </c>
      <c r="B26" s="32" t="str">
        <f>IF(Ratings!AC23=0,"",Ratings!AC23)</f>
        <v/>
      </c>
      <c r="C26" s="32" t="str">
        <f>IF(Ratings!B23="","",Ratings!B23)</f>
        <v/>
      </c>
      <c r="D26" s="32" t="str">
        <f>IF(Ratings!A23="","",Ratings!A23)</f>
        <v/>
      </c>
      <c r="E26" s="37"/>
      <c r="F26" s="36"/>
      <c r="G26" s="93"/>
      <c r="H26" s="93"/>
      <c r="I26" s="93"/>
      <c r="J26" s="2"/>
      <c r="K26">
        <f t="shared" si="0"/>
        <v>0</v>
      </c>
      <c r="M26"/>
    </row>
    <row r="27" spans="1:13" ht="16.25" customHeight="1" x14ac:dyDescent="0.2">
      <c r="A27" s="51">
        <v>16</v>
      </c>
      <c r="B27" s="32" t="str">
        <f>IF(Ratings!AC24=0,"",Ratings!AC24)</f>
        <v/>
      </c>
      <c r="C27" s="32" t="str">
        <f>IF(Ratings!B24="","",Ratings!B24)</f>
        <v/>
      </c>
      <c r="D27" s="32" t="str">
        <f>IF(Ratings!A24="","",Ratings!A24)</f>
        <v/>
      </c>
      <c r="E27" s="37"/>
      <c r="F27" s="36"/>
      <c r="G27" s="93"/>
      <c r="H27" s="93"/>
      <c r="I27" s="93"/>
      <c r="J27" s="2"/>
      <c r="K27">
        <f t="shared" si="0"/>
        <v>0</v>
      </c>
      <c r="M27"/>
    </row>
    <row r="28" spans="1:13" ht="16.25" customHeight="1" x14ac:dyDescent="0.2">
      <c r="A28" s="51">
        <v>17</v>
      </c>
      <c r="B28" s="32" t="str">
        <f>IF(Ratings!AC25=0,"",Ratings!AC25)</f>
        <v/>
      </c>
      <c r="C28" s="32" t="str">
        <f>IF(Ratings!B25="","",Ratings!B25)</f>
        <v/>
      </c>
      <c r="D28" s="32" t="str">
        <f>IF(Ratings!A25="","",Ratings!A25)</f>
        <v/>
      </c>
      <c r="E28" s="37"/>
      <c r="F28" s="36"/>
      <c r="G28" s="93"/>
      <c r="H28" s="93"/>
      <c r="I28" s="93"/>
      <c r="J28" s="2"/>
      <c r="K28">
        <f t="shared" si="0"/>
        <v>0</v>
      </c>
      <c r="M28"/>
    </row>
    <row r="29" spans="1:13" ht="16.25" customHeight="1" x14ac:dyDescent="0.2">
      <c r="A29" s="51">
        <v>18</v>
      </c>
      <c r="B29" s="32" t="str">
        <f>IF(Ratings!AC26=0,"",Ratings!AC26)</f>
        <v/>
      </c>
      <c r="C29" s="32" t="str">
        <f>IF(Ratings!B26="","",Ratings!B26)</f>
        <v/>
      </c>
      <c r="D29" s="32" t="str">
        <f>IF(Ratings!A26="","",Ratings!A26)</f>
        <v/>
      </c>
      <c r="E29" s="37"/>
      <c r="F29" s="36"/>
      <c r="G29" s="93"/>
      <c r="H29" s="93"/>
      <c r="I29" s="93"/>
      <c r="J29" s="2"/>
      <c r="K29">
        <f t="shared" si="0"/>
        <v>0</v>
      </c>
      <c r="M29"/>
    </row>
    <row r="30" spans="1:13" ht="16.25" customHeight="1" x14ac:dyDescent="0.2">
      <c r="A30" s="51">
        <v>19</v>
      </c>
      <c r="B30" s="32" t="str">
        <f>IF(Ratings!AC27=0,"",Ratings!AC27)</f>
        <v/>
      </c>
      <c r="C30" s="32" t="str">
        <f>IF(Ratings!B27="","",Ratings!B27)</f>
        <v/>
      </c>
      <c r="D30" s="32" t="str">
        <f>IF(Ratings!A27="","",Ratings!A27)</f>
        <v/>
      </c>
      <c r="E30" s="37"/>
      <c r="F30" s="36"/>
      <c r="G30" s="93"/>
      <c r="H30" s="93"/>
      <c r="I30" s="93"/>
      <c r="J30" s="2"/>
      <c r="K30">
        <f t="shared" si="0"/>
        <v>0</v>
      </c>
      <c r="M30"/>
    </row>
    <row r="31" spans="1:13" ht="16.25" customHeight="1" x14ac:dyDescent="0.2">
      <c r="A31" s="51">
        <v>20</v>
      </c>
      <c r="B31" s="32" t="str">
        <f>IF(Ratings!AC28=0,"",Ratings!AC28)</f>
        <v/>
      </c>
      <c r="C31" s="32" t="str">
        <f>IF(Ratings!B28="","",Ratings!B28)</f>
        <v/>
      </c>
      <c r="D31" s="32" t="str">
        <f>IF(Ratings!A28="","",Ratings!A28)</f>
        <v/>
      </c>
      <c r="E31" s="37"/>
      <c r="F31" s="36"/>
      <c r="G31" s="93"/>
      <c r="H31" s="93"/>
      <c r="I31" s="93"/>
      <c r="J31" s="2"/>
      <c r="K31">
        <f t="shared" si="0"/>
        <v>0</v>
      </c>
      <c r="M31"/>
    </row>
    <row r="32" spans="1:13" ht="16.25" customHeight="1" x14ac:dyDescent="0.2">
      <c r="A32" s="51" t="s">
        <v>26</v>
      </c>
      <c r="B32" s="52"/>
      <c r="C32" s="53"/>
      <c r="D32" s="53"/>
      <c r="E32" s="37"/>
      <c r="F32" s="54"/>
      <c r="G32" s="111"/>
      <c r="H32" s="111"/>
      <c r="I32" s="111"/>
      <c r="J32" s="2"/>
      <c r="M32"/>
    </row>
    <row r="33" spans="1:13" ht="16.25" customHeight="1" x14ac:dyDescent="0.2">
      <c r="A33" s="51" t="s">
        <v>26</v>
      </c>
      <c r="B33" s="52"/>
      <c r="C33" s="53"/>
      <c r="D33" s="53"/>
      <c r="E33" s="37"/>
      <c r="F33" s="54"/>
      <c r="G33" s="47"/>
      <c r="H33" s="49"/>
      <c r="I33" s="48"/>
      <c r="J33" s="2"/>
      <c r="M33"/>
    </row>
    <row r="34" spans="1:13" ht="16.25" customHeight="1" x14ac:dyDescent="0.2">
      <c r="A34" s="51" t="s">
        <v>26</v>
      </c>
      <c r="B34" s="52"/>
      <c r="C34" s="53"/>
      <c r="D34" s="53"/>
      <c r="E34" s="38"/>
      <c r="F34" s="53"/>
      <c r="G34" s="105"/>
      <c r="H34" s="105"/>
      <c r="I34" s="105"/>
      <c r="J34" s="2"/>
      <c r="M34"/>
    </row>
    <row r="35" spans="1:13" x14ac:dyDescent="0.2">
      <c r="A35" s="112" t="s">
        <v>27</v>
      </c>
      <c r="B35" s="112"/>
      <c r="C35" s="112"/>
      <c r="D35" s="112"/>
      <c r="E35" s="112"/>
      <c r="F35" s="112"/>
      <c r="G35" s="112"/>
      <c r="H35" s="112"/>
      <c r="I35" s="112"/>
      <c r="J35" s="112"/>
    </row>
    <row r="36" spans="1:13" x14ac:dyDescent="0.2">
      <c r="A36" s="109"/>
      <c r="B36" s="109"/>
      <c r="C36" s="109"/>
      <c r="D36" s="109"/>
      <c r="E36" s="109"/>
      <c r="F36" s="109"/>
      <c r="G36" s="109"/>
      <c r="H36" s="109"/>
      <c r="I36" s="109"/>
      <c r="J36" s="109"/>
    </row>
    <row r="37" spans="1:13" x14ac:dyDescent="0.2">
      <c r="A37" s="39"/>
      <c r="B37" s="39"/>
      <c r="C37" s="39"/>
      <c r="D37" s="39"/>
      <c r="E37" s="39"/>
      <c r="F37" s="39"/>
      <c r="G37" s="39"/>
      <c r="H37" s="39"/>
      <c r="I37" s="39"/>
      <c r="J37" s="39"/>
    </row>
    <row r="38" spans="1:13" x14ac:dyDescent="0.2">
      <c r="A38" s="109"/>
      <c r="B38" s="109"/>
      <c r="C38" s="109"/>
      <c r="D38" s="109"/>
      <c r="E38" s="109"/>
      <c r="F38" s="109"/>
      <c r="G38" s="109"/>
      <c r="H38" s="109"/>
      <c r="I38" s="109"/>
      <c r="J38" s="109"/>
    </row>
    <row r="43" spans="1:13" ht="4.25" customHeight="1" x14ac:dyDescent="0.2"/>
    <row r="44" spans="1:13" ht="29" customHeight="1" x14ac:dyDescent="0.2">
      <c r="A44" s="110" t="s">
        <v>28</v>
      </c>
      <c r="B44" s="110"/>
      <c r="C44" s="110"/>
      <c r="D44" s="110"/>
      <c r="E44" s="110"/>
      <c r="F44" s="110"/>
      <c r="G44" s="110"/>
      <c r="H44" s="110"/>
      <c r="I44" s="110"/>
      <c r="J44" s="110"/>
    </row>
  </sheetData>
  <sheetProtection password="CC63" sheet="1" objects="1" scenarios="1"/>
  <mergeCells count="43">
    <mergeCell ref="A38:J38"/>
    <mergeCell ref="A44:J44"/>
    <mergeCell ref="G30:I30"/>
    <mergeCell ref="G31:I31"/>
    <mergeCell ref="G32:I32"/>
    <mergeCell ref="G34:I34"/>
    <mergeCell ref="A35:J35"/>
    <mergeCell ref="A36:J36"/>
    <mergeCell ref="G29:I29"/>
    <mergeCell ref="G18:I18"/>
    <mergeCell ref="G19:I19"/>
    <mergeCell ref="G20:I20"/>
    <mergeCell ref="G21:I21"/>
    <mergeCell ref="G22:I22"/>
    <mergeCell ref="G23:I23"/>
    <mergeCell ref="G24:I24"/>
    <mergeCell ref="G25:I25"/>
    <mergeCell ref="G26:I26"/>
    <mergeCell ref="G27:I27"/>
    <mergeCell ref="G28:I28"/>
    <mergeCell ref="H6:J6"/>
    <mergeCell ref="G17:I17"/>
    <mergeCell ref="B10:B11"/>
    <mergeCell ref="E10:E11"/>
    <mergeCell ref="F10:F11"/>
    <mergeCell ref="G10:I10"/>
    <mergeCell ref="G11:I11"/>
    <mergeCell ref="G12:I12"/>
    <mergeCell ref="A9:J9"/>
    <mergeCell ref="G13:I13"/>
    <mergeCell ref="G14:I14"/>
    <mergeCell ref="G15:I15"/>
    <mergeCell ref="G16:I16"/>
    <mergeCell ref="C4:E4"/>
    <mergeCell ref="H4:J4"/>
    <mergeCell ref="C5:E5"/>
    <mergeCell ref="C1:E1"/>
    <mergeCell ref="H1:J1"/>
    <mergeCell ref="C2:E2"/>
    <mergeCell ref="H2:J2"/>
    <mergeCell ref="C3:E3"/>
    <mergeCell ref="H3:J3"/>
    <mergeCell ref="H5:J5"/>
  </mergeCells>
  <pageMargins left="0.7" right="0.7" top="0.75" bottom="0.75" header="0.3" footer="0.3"/>
  <pageSetup scale="69" orientation="landscape" copies="2"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Ratings</vt:lpstr>
      <vt:lpstr>Official Roster</vt:lpstr>
      <vt:lpstr>'Official Roster'!Print_Area</vt:lpstr>
      <vt:lpstr>Ratings!Print_Area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Yocom, Shane</dc:creator>
  <cp:lastModifiedBy>Jonathan Crowe</cp:lastModifiedBy>
  <cp:lastPrinted>2023-04-23T11:30:26Z</cp:lastPrinted>
  <dcterms:created xsi:type="dcterms:W3CDTF">2016-03-31T17:39:10Z</dcterms:created>
  <dcterms:modified xsi:type="dcterms:W3CDTF">2025-01-17T16:06:46Z</dcterms:modified>
</cp:coreProperties>
</file>