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Users/cubbie/Desktop/MNSA /MCC/2025/"/>
    </mc:Choice>
  </mc:AlternateContent>
  <xr:revisionPtr revIDLastSave="0" documentId="13_ncr:1_{F72D49FE-25D2-E749-B781-EC4C6D70C0A3}" xr6:coauthVersionLast="47" xr6:coauthVersionMax="47" xr10:uidLastSave="{00000000-0000-0000-0000-000000000000}"/>
  <bookViews>
    <workbookView xWindow="26720" yWindow="-17160" windowWidth="24300" windowHeight="15420" xr2:uid="{D0F5EB85-B246-4A8B-8F9D-E77E9B200D82}"/>
  </bookViews>
  <sheets>
    <sheet name="Instructions" sheetId="3" r:id="rId1"/>
    <sheet name="Ratings" sheetId="1" r:id="rId2"/>
    <sheet name="Official Rost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0" i="1" l="1"/>
  <c r="AC11" i="1"/>
  <c r="AC12" i="1"/>
  <c r="AC13" i="1"/>
  <c r="AC14" i="1"/>
  <c r="AC15" i="1"/>
  <c r="AC16" i="1"/>
  <c r="AC17" i="1"/>
  <c r="AC18" i="1"/>
  <c r="AC19" i="1"/>
  <c r="AC20" i="1"/>
  <c r="AC21" i="1"/>
  <c r="AC22" i="1"/>
  <c r="AC23" i="1"/>
  <c r="AC24" i="1"/>
  <c r="AC25" i="1"/>
  <c r="AC26" i="1"/>
  <c r="AC27" i="1"/>
  <c r="AC28" i="1"/>
  <c r="AC9" i="1"/>
  <c r="H2" i="2"/>
  <c r="H5" i="2"/>
  <c r="H1" i="2"/>
  <c r="D13" i="2"/>
  <c r="D14" i="2"/>
  <c r="D15" i="2"/>
  <c r="D16" i="2"/>
  <c r="D17" i="2"/>
  <c r="D18" i="2"/>
  <c r="D19" i="2"/>
  <c r="D20" i="2"/>
  <c r="D21" i="2"/>
  <c r="D22" i="2"/>
  <c r="D23" i="2"/>
  <c r="D24" i="2"/>
  <c r="D25" i="2"/>
  <c r="D26" i="2"/>
  <c r="D27" i="2"/>
  <c r="D28" i="2"/>
  <c r="D29" i="2"/>
  <c r="D30" i="2"/>
  <c r="D31" i="2"/>
  <c r="C13" i="2"/>
  <c r="C14" i="2"/>
  <c r="C15" i="2"/>
  <c r="C16" i="2"/>
  <c r="C17" i="2"/>
  <c r="C18" i="2"/>
  <c r="C19" i="2"/>
  <c r="C20" i="2"/>
  <c r="C21" i="2"/>
  <c r="C22" i="2"/>
  <c r="C23" i="2"/>
  <c r="C24" i="2"/>
  <c r="C25" i="2"/>
  <c r="C26" i="2"/>
  <c r="C27" i="2"/>
  <c r="C28" i="2"/>
  <c r="C29" i="2"/>
  <c r="C30" i="2"/>
  <c r="C31" i="2"/>
  <c r="D12" i="2"/>
  <c r="C12" i="2"/>
  <c r="K31" i="2"/>
  <c r="K30" i="2"/>
  <c r="K29" i="2"/>
  <c r="K28" i="2"/>
  <c r="K27" i="2"/>
  <c r="K26" i="2"/>
  <c r="K25" i="2"/>
  <c r="K24" i="2"/>
  <c r="K23" i="2"/>
  <c r="K22" i="2"/>
  <c r="K21" i="2"/>
  <c r="K20" i="2"/>
  <c r="K19" i="2"/>
  <c r="K18" i="2"/>
  <c r="K17" i="2"/>
  <c r="K16" i="2"/>
  <c r="K15" i="2"/>
  <c r="K14" i="2"/>
  <c r="K13" i="2"/>
  <c r="K12" i="2"/>
  <c r="A7" i="2" s="1"/>
  <c r="C2" i="2"/>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BF27" i="1"/>
  <c r="BE27" i="1"/>
  <c r="BD27" i="1"/>
  <c r="BC27" i="1"/>
  <c r="BB27" i="1"/>
  <c r="BA27" i="1"/>
  <c r="AZ27" i="1"/>
  <c r="AY27" i="1"/>
  <c r="AX27" i="1"/>
  <c r="AW27" i="1"/>
  <c r="AV27" i="1"/>
  <c r="AU27" i="1"/>
  <c r="AT27" i="1"/>
  <c r="AS27" i="1"/>
  <c r="AR27" i="1"/>
  <c r="AQ27" i="1"/>
  <c r="AP27" i="1"/>
  <c r="AO27" i="1"/>
  <c r="AN27" i="1"/>
  <c r="AM27" i="1"/>
  <c r="AL27" i="1"/>
  <c r="AK27" i="1"/>
  <c r="AJ27" i="1"/>
  <c r="AI27" i="1"/>
  <c r="AH27" i="1"/>
  <c r="AG27" i="1"/>
  <c r="AF27" i="1"/>
  <c r="AE27" i="1"/>
  <c r="BF26" i="1"/>
  <c r="BE26" i="1"/>
  <c r="BD26" i="1"/>
  <c r="BC26" i="1"/>
  <c r="BB26" i="1"/>
  <c r="BA26" i="1"/>
  <c r="AZ26" i="1"/>
  <c r="AY26" i="1"/>
  <c r="AX26" i="1"/>
  <c r="AW26" i="1"/>
  <c r="AV26" i="1"/>
  <c r="AU26" i="1"/>
  <c r="AT26" i="1"/>
  <c r="AS26" i="1"/>
  <c r="AR26" i="1"/>
  <c r="AQ26" i="1"/>
  <c r="AP26" i="1"/>
  <c r="AO26" i="1"/>
  <c r="AN26" i="1"/>
  <c r="AM26" i="1"/>
  <c r="AL26" i="1"/>
  <c r="AK26" i="1"/>
  <c r="AJ26" i="1"/>
  <c r="AI26" i="1"/>
  <c r="AH26" i="1"/>
  <c r="AG26" i="1"/>
  <c r="AF26" i="1"/>
  <c r="AE26" i="1"/>
  <c r="B29" i="2" s="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G25" i="1"/>
  <c r="AF25" i="1"/>
  <c r="AE25"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BF23" i="1"/>
  <c r="BE23" i="1"/>
  <c r="BD23" i="1"/>
  <c r="BC23" i="1"/>
  <c r="BB23" i="1"/>
  <c r="BA23" i="1"/>
  <c r="AZ23" i="1"/>
  <c r="AY23" i="1"/>
  <c r="AX23" i="1"/>
  <c r="AW23" i="1"/>
  <c r="AV23" i="1"/>
  <c r="AU23" i="1"/>
  <c r="AT23" i="1"/>
  <c r="AS23" i="1"/>
  <c r="AR23" i="1"/>
  <c r="AQ23" i="1"/>
  <c r="AP23" i="1"/>
  <c r="AO23" i="1"/>
  <c r="AN23" i="1"/>
  <c r="AM23" i="1"/>
  <c r="AL23" i="1"/>
  <c r="AK23" i="1"/>
  <c r="AJ23" i="1"/>
  <c r="AI23" i="1"/>
  <c r="AH23" i="1"/>
  <c r="AG23" i="1"/>
  <c r="AF23" i="1"/>
  <c r="AE23"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E22"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G21" i="1"/>
  <c r="AF21" i="1"/>
  <c r="AE21"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G19" i="1"/>
  <c r="AF19" i="1"/>
  <c r="AE19"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G17" i="1"/>
  <c r="AF17" i="1"/>
  <c r="AE17"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G16" i="1"/>
  <c r="AF16" i="1"/>
  <c r="AE16"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E15"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E14"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BF12" i="1"/>
  <c r="BE12" i="1"/>
  <c r="BD12" i="1"/>
  <c r="BC12" i="1"/>
  <c r="BB12" i="1"/>
  <c r="BA12" i="1"/>
  <c r="AZ12" i="1"/>
  <c r="AY12" i="1"/>
  <c r="AX12" i="1"/>
  <c r="AW12" i="1"/>
  <c r="AV12" i="1"/>
  <c r="AU12" i="1"/>
  <c r="AT12" i="1"/>
  <c r="AS12" i="1"/>
  <c r="AR12" i="1"/>
  <c r="AQ12" i="1"/>
  <c r="AP12" i="1"/>
  <c r="AO12" i="1"/>
  <c r="AN12" i="1"/>
  <c r="AM12" i="1"/>
  <c r="AL12" i="1"/>
  <c r="AK12" i="1"/>
  <c r="AJ12" i="1"/>
  <c r="AI12" i="1"/>
  <c r="AH12" i="1"/>
  <c r="AG12" i="1"/>
  <c r="AF12" i="1"/>
  <c r="AE12" i="1"/>
  <c r="BF11" i="1"/>
  <c r="BE11" i="1"/>
  <c r="BD11" i="1"/>
  <c r="BC11" i="1"/>
  <c r="BB11" i="1"/>
  <c r="BA11" i="1"/>
  <c r="AZ11" i="1"/>
  <c r="AY11" i="1"/>
  <c r="AX11" i="1"/>
  <c r="AW11" i="1"/>
  <c r="AV11" i="1"/>
  <c r="AU11" i="1"/>
  <c r="AT11" i="1"/>
  <c r="AS11" i="1"/>
  <c r="AR11" i="1"/>
  <c r="AQ11" i="1"/>
  <c r="AP11" i="1"/>
  <c r="AO11" i="1"/>
  <c r="AN11" i="1"/>
  <c r="AM11" i="1"/>
  <c r="AL11" i="1"/>
  <c r="AK11" i="1"/>
  <c r="AJ11" i="1"/>
  <c r="AI11" i="1"/>
  <c r="AH11" i="1"/>
  <c r="AG11" i="1"/>
  <c r="AF11" i="1"/>
  <c r="AE11"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3" i="1"/>
  <c r="B22" i="2" l="1"/>
  <c r="B26" i="2"/>
  <c r="B30" i="2"/>
  <c r="B21" i="2"/>
  <c r="B27" i="2"/>
  <c r="B31" i="2"/>
  <c r="B25" i="2"/>
  <c r="B24" i="2"/>
  <c r="B28" i="2"/>
  <c r="B15" i="2"/>
  <c r="B16" i="2"/>
  <c r="B20" i="2"/>
  <c r="B23" i="2"/>
  <c r="B13" i="2"/>
  <c r="B17" i="2"/>
  <c r="B14" i="2"/>
  <c r="B18" i="2"/>
  <c r="B12" i="2"/>
  <c r="B30" i="1" l="1"/>
  <c r="H6" i="2" s="1"/>
  <c r="B19" i="2"/>
</calcChain>
</file>

<file path=xl/sharedStrings.xml><?xml version="1.0" encoding="utf-8"?>
<sst xmlns="http://schemas.openxmlformats.org/spreadsheetml/2006/main" count="52" uniqueCount="45">
  <si>
    <t>Instructions:</t>
  </si>
  <si>
    <t>Click on the Tab below called Ratings.</t>
  </si>
  <si>
    <t>Fill out the following fields on the Ratings Tab:</t>
  </si>
  <si>
    <t>Team Name</t>
  </si>
  <si>
    <t>Coach</t>
  </si>
  <si>
    <t>Division</t>
  </si>
  <si>
    <t>Last Name</t>
  </si>
  <si>
    <t>First Name</t>
  </si>
  <si>
    <t xml:space="preserve">Enter a "Y" in the questions that need to be answered Yes (this should match NAGAAA ratings.  Leave all No questions Blank. </t>
  </si>
  <si>
    <t>The team rating will automatically be calculated</t>
  </si>
  <si>
    <t xml:space="preserve">Then Click on the Official Roster Tab </t>
  </si>
  <si>
    <t>Fill out the following fileds on the Official Roster Tab:</t>
  </si>
  <si>
    <t>Coach's Cell Phone</t>
  </si>
  <si>
    <t xml:space="preserve">Coach's Email </t>
  </si>
  <si>
    <t>Full DOB</t>
  </si>
  <si>
    <t>(MM/DD/YYYY)</t>
  </si>
  <si>
    <t>Everything Else should populate for you from the first page.</t>
  </si>
  <si>
    <t>Final ratings require the approval of the MNSA Commissioner</t>
  </si>
  <si>
    <t>Team Name:</t>
  </si>
  <si>
    <t>Coach:</t>
  </si>
  <si>
    <t>Division:</t>
  </si>
  <si>
    <t> Question Responses</t>
  </si>
  <si>
    <t>Player</t>
  </si>
  <si>
    <t>Rating</t>
  </si>
  <si>
    <t>Team Rating</t>
  </si>
  <si>
    <t xml:space="preserve">Team Name </t>
  </si>
  <si>
    <t>Coach's Name</t>
  </si>
  <si>
    <t>METRO NASHVILLE SOFTBALL ASSOCIATION</t>
  </si>
  <si>
    <t xml:space="preserve">Coach's Cell Phone </t>
  </si>
  <si>
    <t>Coach's E-Mail</t>
  </si>
  <si>
    <r>
      <t xml:space="preserve">ASSUMPTION AND ACKNOWLEDGMENT OF RISKS AND RELEASE OF LIABILITY AGREEMENT  - </t>
    </r>
    <r>
      <rPr>
        <b/>
        <i/>
        <u/>
        <sz val="10"/>
        <rFont val="Verdana"/>
        <family val="2"/>
      </rPr>
      <t>Please Read Below before signing</t>
    </r>
    <r>
      <rPr>
        <b/>
        <u/>
        <sz val="10"/>
        <rFont val="Verdana"/>
        <family val="2"/>
      </rPr>
      <t>.</t>
    </r>
  </si>
  <si>
    <t>Player First Name</t>
  </si>
  <si>
    <t>Player Last Name</t>
  </si>
  <si>
    <t>DOB*              MM/DD/YEAR</t>
  </si>
  <si>
    <t>Signature</t>
  </si>
  <si>
    <t>(as appears on identification)</t>
  </si>
  <si>
    <t>(signed in person at registration)</t>
  </si>
  <si>
    <t>NP</t>
  </si>
  <si>
    <t>ASSUMPTION AND ACKNOWLEDGMENT OF RISKS AND RELEASE OF LIABILITY AGREEMENT</t>
  </si>
  <si>
    <t xml:space="preserve"> I , BY MY SIGNATURE ABOVE, ATTEST THAT I HAVE READ THIS RELEASE OF LIABILITY AND ASSUMPTION OF RISK AGREEMENT, FULLY UNDERSTAND ITS TERMS, UNDERSTAND THAT I HAVE GIVEN UP SUBSTANTIAL RIGHTS BY SIGNING IT, AND SIGN IT FREELY AND VOLUNTARILY WITHOUT ANY INDUCEMENT. </t>
  </si>
  <si>
    <t>LGBTQ+*          Y/N</t>
  </si>
  <si>
    <t>LGBTQ+ (Y/N)</t>
  </si>
  <si>
    <t>MUSIC CITY CLASSIC OFFICIAL ROSTER</t>
  </si>
  <si>
    <t xml:space="preserve">Division (B, C, D, E) </t>
  </si>
  <si>
    <t>MUSIC CITY CLASSIC RATINGS ROSTER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</si>
</sst>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2" x14ac:knownFonts="1">
    <font>
      <sz val="11"/>
      <color theme="1"/>
      <name val="Calibri"/>
      <family val="2"/>
      <scheme val="minor"/>
    </font>
    <font>
      <b/>
      <sz val="16"/>
      <name val="Arial"/>
      <family val="2"/>
    </font>
    <font>
      <b/>
      <sz val="10"/>
      <name val="Arial"/>
      <family val="2"/>
    </font>
    <font>
      <b/>
      <sz val="12"/>
      <name val="Arial"/>
      <family val="2"/>
    </font>
    <font>
      <b/>
      <sz val="20"/>
      <name val="Arial"/>
      <family val="2"/>
    </font>
    <font>
      <b/>
      <sz val="14"/>
      <name val="Arial"/>
      <family val="2"/>
    </font>
    <font>
      <b/>
      <sz val="13"/>
      <name val="Arial"/>
      <family val="2"/>
    </font>
    <font>
      <sz val="13"/>
      <color theme="1"/>
      <name val="Calibri"/>
      <family val="2"/>
      <scheme val="minor"/>
    </font>
    <font>
      <b/>
      <sz val="22"/>
      <name val="Arial"/>
      <family val="2"/>
    </font>
    <font>
      <sz val="10"/>
      <name val="Arial"/>
      <family val="2"/>
    </font>
    <font>
      <sz val="10"/>
      <name val="Verdana"/>
      <family val="2"/>
    </font>
    <font>
      <b/>
      <sz val="14"/>
      <name val="Verdana"/>
      <family val="2"/>
    </font>
    <font>
      <b/>
      <sz val="10"/>
      <name val="Verdana"/>
      <family val="2"/>
    </font>
    <font>
      <b/>
      <sz val="10"/>
      <color indexed="18"/>
      <name val="Verdana"/>
      <family val="2"/>
    </font>
    <font>
      <sz val="14"/>
      <color rgb="FFFF0000"/>
      <name val="Verdana"/>
      <family val="2"/>
    </font>
    <font>
      <sz val="8"/>
      <name val="Verdana"/>
      <family val="2"/>
    </font>
    <font>
      <b/>
      <u/>
      <sz val="10"/>
      <name val="Verdana"/>
      <family val="2"/>
    </font>
    <font>
      <b/>
      <i/>
      <u/>
      <sz val="10"/>
      <name val="Verdana"/>
      <family val="2"/>
    </font>
    <font>
      <b/>
      <sz val="6"/>
      <name val="Verdana"/>
      <family val="2"/>
    </font>
    <font>
      <b/>
      <sz val="6"/>
      <color rgb="FFFF0000"/>
      <name val="Verdana"/>
      <family val="2"/>
    </font>
    <font>
      <sz val="7.5"/>
      <name val="Verdana"/>
      <family val="2"/>
    </font>
    <font>
      <b/>
      <i/>
      <sz val="8"/>
      <name val="Verdana"/>
      <family val="2"/>
    </font>
  </fonts>
  <fills count="6">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rgb="FF00B0F0"/>
        <bgColor indexed="64"/>
      </patternFill>
    </fill>
    <fill>
      <patternFill patternType="lightUp"/>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18">
    <xf numFmtId="0" fontId="0" fillId="0" borderId="0" xfId="0"/>
    <xf numFmtId="0" fontId="0" fillId="0" borderId="0" xfId="0" applyAlignment="1" applyProtection="1">
      <alignment horizontal="center"/>
      <protection locked="0"/>
    </xf>
    <xf numFmtId="0" fontId="0" fillId="0" borderId="0" xfId="0" applyProtection="1">
      <protection locked="0"/>
    </xf>
    <xf numFmtId="0" fontId="4" fillId="0" borderId="0" xfId="0" applyFont="1" applyAlignment="1" applyProtection="1">
      <alignment horizontal="center"/>
      <protection locked="0"/>
    </xf>
    <xf numFmtId="0" fontId="2" fillId="0" borderId="0" xfId="0" applyFont="1" applyAlignment="1" applyProtection="1">
      <alignment horizontal="center"/>
      <protection locked="0"/>
    </xf>
    <xf numFmtId="0" fontId="5" fillId="0" borderId="1" xfId="0" applyFont="1" applyBorder="1" applyAlignment="1">
      <alignment horizontal="center"/>
    </xf>
    <xf numFmtId="0" fontId="6" fillId="0" borderId="1" xfId="0" applyFont="1" applyBorder="1" applyAlignment="1" applyProtection="1">
      <alignment horizontal="center"/>
      <protection locked="0"/>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0" fillId="0" borderId="0" xfId="0" applyAlignment="1" applyProtection="1">
      <alignment horizontal="left"/>
      <protection locked="0"/>
    </xf>
    <xf numFmtId="0" fontId="8" fillId="0" borderId="0" xfId="0" applyFont="1" applyAlignment="1" applyProtection="1">
      <alignment horizontal="centerContinuous"/>
      <protection locked="0"/>
    </xf>
    <xf numFmtId="0" fontId="5" fillId="0" borderId="1" xfId="0" applyFont="1" applyBorder="1" applyAlignment="1">
      <alignment horizontal="center" vertical="center"/>
    </xf>
    <xf numFmtId="0" fontId="5" fillId="0" borderId="4" xfId="0" applyFont="1" applyBorder="1" applyAlignment="1">
      <alignment horizontal="center"/>
    </xf>
    <xf numFmtId="0" fontId="6" fillId="0" borderId="4" xfId="0" applyFont="1" applyBorder="1" applyAlignment="1" applyProtection="1">
      <alignment horizontal="center"/>
      <protection locked="0"/>
    </xf>
    <xf numFmtId="0" fontId="7" fillId="0" borderId="5" xfId="0" applyFont="1" applyBorder="1" applyAlignment="1" applyProtection="1">
      <alignment horizontal="left"/>
      <protection locked="0"/>
    </xf>
    <xf numFmtId="0" fontId="7" fillId="0" borderId="6" xfId="0" applyFont="1" applyBorder="1" applyAlignment="1" applyProtection="1">
      <alignment horizontal="left"/>
      <protection locked="0"/>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9" fillId="0" borderId="17" xfId="0" applyFont="1" applyBorder="1" applyAlignment="1" applyProtection="1">
      <alignment horizontal="center"/>
      <protection locked="0"/>
    </xf>
    <xf numFmtId="0" fontId="0" fillId="0" borderId="17" xfId="0" applyBorder="1" applyAlignment="1" applyProtection="1">
      <alignment horizontal="center"/>
      <protection locked="0"/>
    </xf>
    <xf numFmtId="0" fontId="9" fillId="0" borderId="18" xfId="0" applyFont="1" applyBorder="1" applyAlignment="1" applyProtection="1">
      <alignment horizontal="center"/>
      <protection locked="0"/>
    </xf>
    <xf numFmtId="0" fontId="2" fillId="0" borderId="19" xfId="0" applyFont="1" applyBorder="1" applyAlignment="1">
      <alignment horizontal="center"/>
    </xf>
    <xf numFmtId="0" fontId="2" fillId="0" borderId="0" xfId="0" applyFont="1" applyAlignment="1">
      <alignment horizontal="center"/>
    </xf>
    <xf numFmtId="0" fontId="9" fillId="0" borderId="20" xfId="0" applyFont="1" applyBorder="1" applyAlignment="1" applyProtection="1">
      <alignment horizontal="center"/>
      <protection locked="0"/>
    </xf>
    <xf numFmtId="0" fontId="0" fillId="0" borderId="20" xfId="0" applyBorder="1" applyAlignment="1" applyProtection="1">
      <alignment horizontal="center"/>
      <protection locked="0"/>
    </xf>
    <xf numFmtId="0" fontId="9" fillId="0" borderId="21" xfId="0" applyFont="1" applyBorder="1" applyAlignment="1" applyProtection="1">
      <alignment horizontal="center"/>
      <protection locked="0"/>
    </xf>
    <xf numFmtId="0" fontId="0" fillId="3" borderId="0" xfId="0" applyFill="1" applyProtection="1">
      <protection locked="0"/>
    </xf>
    <xf numFmtId="0" fontId="9" fillId="0" borderId="22" xfId="0" applyFont="1" applyBorder="1" applyAlignment="1" applyProtection="1">
      <alignment horizontal="center"/>
      <protection locked="0"/>
    </xf>
    <xf numFmtId="0" fontId="0" fillId="0" borderId="22" xfId="0" applyBorder="1" applyAlignment="1" applyProtection="1">
      <alignment horizontal="center"/>
      <protection locked="0"/>
    </xf>
    <xf numFmtId="0" fontId="9" fillId="0" borderId="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4" xfId="0" applyFont="1" applyBorder="1" applyAlignment="1" applyProtection="1">
      <alignment horizontal="center"/>
      <protection locked="0"/>
    </xf>
    <xf numFmtId="0" fontId="9" fillId="0" borderId="25" xfId="0" applyFont="1" applyBorder="1" applyAlignment="1" applyProtection="1">
      <alignment horizontal="center"/>
      <protection locked="0"/>
    </xf>
    <xf numFmtId="0" fontId="1" fillId="0" borderId="0" xfId="0" applyFont="1"/>
    <xf numFmtId="0" fontId="5" fillId="0" borderId="0" xfId="0" applyFont="1" applyAlignment="1">
      <alignment horizontal="right"/>
    </xf>
    <xf numFmtId="0" fontId="9" fillId="0" borderId="0" xfId="0" applyFont="1" applyProtection="1">
      <protection locked="0"/>
    </xf>
    <xf numFmtId="0" fontId="9" fillId="0" borderId="0" xfId="0" applyFont="1" applyAlignment="1" applyProtection="1">
      <alignment horizontal="left"/>
      <protection locked="0"/>
    </xf>
    <xf numFmtId="0" fontId="10" fillId="0" borderId="0" xfId="0" applyFont="1" applyAlignment="1" applyProtection="1">
      <alignment vertical="center"/>
      <protection locked="0"/>
    </xf>
    <xf numFmtId="0" fontId="12" fillId="0" borderId="4" xfId="0" applyFont="1" applyBorder="1" applyAlignment="1" applyProtection="1">
      <alignment horizontal="right" vertical="center" indent="1"/>
      <protection locked="0"/>
    </xf>
    <xf numFmtId="0" fontId="10" fillId="0" borderId="0" xfId="0" applyFont="1" applyAlignment="1" applyProtection="1">
      <alignment horizontal="left" vertical="center" wrapText="1"/>
      <protection locked="0"/>
    </xf>
    <xf numFmtId="0" fontId="12" fillId="0" borderId="30" xfId="0" applyFont="1" applyBorder="1" applyAlignment="1" applyProtection="1">
      <alignment horizontal="right" vertical="center" indent="1"/>
      <protection locked="0"/>
    </xf>
    <xf numFmtId="0" fontId="10" fillId="0" borderId="0" xfId="0" applyFont="1" applyAlignment="1" applyProtection="1">
      <alignment vertical="center" wrapText="1"/>
      <protection locked="0"/>
    </xf>
    <xf numFmtId="0" fontId="10" fillId="0" borderId="0" xfId="0" applyFont="1" applyProtection="1">
      <protection locked="0"/>
    </xf>
    <xf numFmtId="0" fontId="12" fillId="0" borderId="30" xfId="0" applyFont="1" applyBorder="1" applyAlignment="1" applyProtection="1">
      <alignment horizontal="right" indent="1"/>
      <protection locked="0"/>
    </xf>
    <xf numFmtId="0" fontId="14" fillId="0" borderId="0" xfId="0" applyFont="1"/>
    <xf numFmtId="0" fontId="10" fillId="0" borderId="34" xfId="0" applyFont="1" applyBorder="1" applyProtection="1">
      <protection locked="0"/>
    </xf>
    <xf numFmtId="0" fontId="10" fillId="0" borderId="35" xfId="0" applyFont="1" applyBorder="1" applyProtection="1">
      <protection locked="0"/>
    </xf>
    <xf numFmtId="0" fontId="15" fillId="0" borderId="35" xfId="0" applyFont="1" applyBorder="1" applyAlignment="1" applyProtection="1">
      <alignment horizontal="left"/>
      <protection locked="0"/>
    </xf>
    <xf numFmtId="0" fontId="15" fillId="0" borderId="36" xfId="0" applyFont="1" applyBorder="1" applyAlignment="1" applyProtection="1">
      <alignment horizontal="left"/>
      <protection locked="0"/>
    </xf>
    <xf numFmtId="0" fontId="10" fillId="0" borderId="33" xfId="0" applyFont="1" applyBorder="1" applyProtection="1">
      <protection locked="0"/>
    </xf>
    <xf numFmtId="0" fontId="0" fillId="0" borderId="33" xfId="0" applyBorder="1" applyProtection="1">
      <protection locked="0"/>
    </xf>
    <xf numFmtId="0" fontId="15" fillId="0" borderId="33" xfId="0" applyFont="1" applyBorder="1" applyAlignment="1" applyProtection="1">
      <alignment horizontal="left"/>
      <protection locked="0"/>
    </xf>
    <xf numFmtId="0" fontId="10" fillId="0" borderId="37" xfId="0" applyFont="1" applyBorder="1"/>
    <xf numFmtId="0" fontId="12" fillId="2" borderId="38" xfId="0" applyFont="1" applyFill="1" applyBorder="1" applyAlignment="1">
      <alignment horizontal="center"/>
    </xf>
    <xf numFmtId="0" fontId="10" fillId="0" borderId="39" xfId="0" applyFont="1" applyBorder="1"/>
    <xf numFmtId="0" fontId="18" fillId="2" borderId="39" xfId="0" applyFont="1" applyFill="1" applyBorder="1" applyAlignment="1">
      <alignment horizontal="center"/>
    </xf>
    <xf numFmtId="0" fontId="10" fillId="0" borderId="17" xfId="0" applyFont="1" applyBorder="1" applyAlignment="1">
      <alignment horizontal="center" vertical="center"/>
    </xf>
    <xf numFmtId="0" fontId="13" fillId="0" borderId="17" xfId="0" applyFont="1" applyBorder="1" applyAlignment="1">
      <alignment horizontal="center" vertical="center"/>
    </xf>
    <xf numFmtId="14" fontId="13" fillId="0" borderId="17" xfId="0" applyNumberFormat="1"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0" fillId="0" borderId="20" xfId="0" applyFont="1" applyBorder="1" applyAlignment="1">
      <alignment horizontal="center" vertical="center"/>
    </xf>
    <xf numFmtId="14" fontId="13" fillId="0" borderId="20" xfId="0" applyNumberFormat="1"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164" fontId="13" fillId="0" borderId="20" xfId="0" applyNumberFormat="1" applyFont="1" applyBorder="1" applyAlignment="1" applyProtection="1">
      <alignment horizontal="center" vertical="center"/>
      <protection locked="0"/>
    </xf>
    <xf numFmtId="0" fontId="13" fillId="5" borderId="20" xfId="0" applyFont="1" applyFill="1" applyBorder="1" applyAlignment="1">
      <alignment horizontal="center" vertical="center"/>
    </xf>
    <xf numFmtId="0" fontId="13" fillId="0" borderId="20" xfId="0" applyFont="1" applyBorder="1" applyAlignment="1">
      <alignment vertical="center"/>
    </xf>
    <xf numFmtId="0" fontId="13" fillId="0" borderId="20" xfId="0" applyFont="1" applyBorder="1" applyAlignment="1">
      <alignment horizontal="center" vertical="center"/>
    </xf>
    <xf numFmtId="164" fontId="13" fillId="0" borderId="20" xfId="0" applyNumberFormat="1" applyFont="1" applyBorder="1" applyAlignment="1" applyProtection="1">
      <alignment vertical="center"/>
      <protection locked="0"/>
    </xf>
    <xf numFmtId="0" fontId="20" fillId="0" borderId="0" xfId="0" applyFont="1" applyAlignment="1" applyProtection="1">
      <alignment horizontal="center" vertical="top" wrapText="1"/>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2" fillId="2" borderId="7" xfId="0" applyFont="1" applyFill="1" applyBorder="1" applyAlignment="1">
      <alignment horizontal="center"/>
    </xf>
    <xf numFmtId="0" fontId="2" fillId="2" borderId="13" xfId="0" applyFont="1" applyFill="1" applyBorder="1" applyAlignment="1">
      <alignment horizontal="center"/>
    </xf>
    <xf numFmtId="0" fontId="2" fillId="2" borderId="8" xfId="0" applyFont="1" applyFill="1" applyBorder="1" applyAlignment="1">
      <alignment horizontal="center"/>
    </xf>
    <xf numFmtId="0" fontId="2" fillId="2" borderId="14"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1" fillId="0" borderId="0" xfId="0" applyFont="1" applyAlignment="1" applyProtection="1">
      <alignment horizontal="center" wrapText="1"/>
      <protection locked="0"/>
    </xf>
    <xf numFmtId="0" fontId="12" fillId="2" borderId="2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12" xfId="0" applyFont="1" applyFill="1" applyBorder="1" applyAlignment="1">
      <alignment horizontal="center" vertical="center"/>
    </xf>
    <xf numFmtId="0" fontId="19" fillId="2" borderId="28" xfId="0" applyFont="1" applyFill="1" applyBorder="1" applyAlignment="1">
      <alignment horizontal="center" vertical="center"/>
    </xf>
    <xf numFmtId="0" fontId="19" fillId="2" borderId="0" xfId="0" applyFont="1" applyFill="1" applyAlignment="1">
      <alignment horizontal="center" vertical="center"/>
    </xf>
    <xf numFmtId="0" fontId="19" fillId="2" borderId="29" xfId="0" applyFont="1" applyFill="1" applyBorder="1" applyAlignment="1">
      <alignment horizontal="center" vertical="center"/>
    </xf>
    <xf numFmtId="0" fontId="13" fillId="0" borderId="20" xfId="0" applyFont="1" applyBorder="1" applyAlignment="1" applyProtection="1">
      <alignment horizontal="center" vertical="center"/>
      <protection locked="0"/>
    </xf>
    <xf numFmtId="0" fontId="16" fillId="0" borderId="0" xfId="0" applyFont="1" applyAlignment="1" applyProtection="1">
      <alignment horizontal="center" wrapText="1"/>
      <protection locked="0"/>
    </xf>
    <xf numFmtId="0" fontId="20" fillId="0" borderId="0" xfId="0" applyFont="1" applyAlignment="1" applyProtection="1">
      <alignment horizontal="center" vertical="top" wrapText="1"/>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2" fillId="2" borderId="38"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38"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0" fillId="2" borderId="39" xfId="0" applyFill="1" applyBorder="1" applyAlignment="1">
      <alignment horizontal="center" vertical="center" wrapText="1"/>
    </xf>
    <xf numFmtId="0" fontId="11" fillId="4" borderId="28" xfId="0" applyFont="1" applyFill="1" applyBorder="1" applyAlignment="1">
      <alignment horizontal="center" vertical="center" wrapText="1" shrinkToFit="1"/>
    </xf>
    <xf numFmtId="0" fontId="11" fillId="4" borderId="0" xfId="0" applyFont="1" applyFill="1" applyAlignment="1">
      <alignment horizontal="center" vertical="center" wrapText="1" shrinkToFit="1"/>
    </xf>
    <xf numFmtId="0" fontId="11" fillId="4" borderId="29" xfId="0" applyFont="1" applyFill="1" applyBorder="1" applyAlignment="1">
      <alignment horizontal="center" vertical="center" wrapText="1" shrinkToFit="1"/>
    </xf>
    <xf numFmtId="0" fontId="13" fillId="0" borderId="0" xfId="0" applyFont="1" applyAlignment="1" applyProtection="1">
      <alignment horizontal="center" vertical="center" shrinkToFit="1"/>
      <protection locked="0"/>
    </xf>
    <xf numFmtId="0" fontId="13" fillId="0" borderId="31" xfId="0" applyFont="1" applyBorder="1" applyAlignment="1" applyProtection="1">
      <alignment horizontal="center" vertical="center" shrinkToFit="1"/>
      <protection locked="0"/>
    </xf>
    <xf numFmtId="0" fontId="11" fillId="4" borderId="32" xfId="0" applyFont="1" applyFill="1" applyBorder="1" applyAlignment="1" applyProtection="1">
      <alignment horizontal="center" vertical="center" wrapText="1" shrinkToFit="1"/>
      <protection locked="0"/>
    </xf>
    <xf numFmtId="0" fontId="11" fillId="4" borderId="33" xfId="0" applyFont="1" applyFill="1" applyBorder="1" applyAlignment="1" applyProtection="1">
      <alignment horizontal="center" vertical="center" wrapText="1" shrinkToFit="1"/>
      <protection locked="0"/>
    </xf>
    <xf numFmtId="0" fontId="11" fillId="4" borderId="16" xfId="0" applyFont="1" applyFill="1" applyBorder="1" applyAlignment="1" applyProtection="1">
      <alignment horizontal="center" vertical="center" wrapText="1" shrinkToFit="1"/>
      <protection locked="0"/>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1" fillId="4" borderId="26" xfId="0" applyFont="1" applyFill="1" applyBorder="1" applyAlignment="1" applyProtection="1">
      <alignment horizontal="center" vertical="center" wrapText="1" shrinkToFit="1"/>
      <protection locked="0"/>
    </xf>
    <xf numFmtId="0" fontId="11" fillId="4" borderId="27" xfId="0" applyFont="1" applyFill="1" applyBorder="1" applyAlignment="1" applyProtection="1">
      <alignment horizontal="center" vertical="center" wrapText="1" shrinkToFit="1"/>
      <protection locked="0"/>
    </xf>
    <xf numFmtId="0" fontId="11" fillId="4" borderId="12" xfId="0" applyFont="1" applyFill="1" applyBorder="1" applyAlignment="1" applyProtection="1">
      <alignment horizontal="center" vertical="center" wrapText="1" shrinkToFit="1"/>
      <protection locked="0"/>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30</xdr:row>
      <xdr:rowOff>116205</xdr:rowOff>
    </xdr:from>
    <xdr:ext cx="10843259" cy="436786"/>
    <xdr:sp macro="" textlink="">
      <xdr:nvSpPr>
        <xdr:cNvPr id="2" name="TextBox 1">
          <a:extLst>
            <a:ext uri="{FF2B5EF4-FFF2-40B4-BE49-F238E27FC236}">
              <a16:creationId xmlns:a16="http://schemas.microsoft.com/office/drawing/2014/main" id="{1E3E8912-A5C6-492B-A920-ADA4F89AF923}"/>
            </a:ext>
          </a:extLst>
        </xdr:cNvPr>
        <xdr:cNvSpPr txBox="1"/>
      </xdr:nvSpPr>
      <xdr:spPr>
        <a:xfrm>
          <a:off x="0" y="7279005"/>
          <a:ext cx="1084325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a:t>Refer to NAGAAA 28 question</a:t>
          </a:r>
          <a:r>
            <a:rPr lang="en-US" sz="1100" baseline="0"/>
            <a:t> rating guidlines for explanation of each question.  </a:t>
          </a:r>
          <a:r>
            <a:rPr lang="en-US" sz="1100"/>
            <a:t>Place a "Y" in the corresponding column below to ALL rating questions with a "YES" answer.  </a:t>
          </a:r>
        </a:p>
        <a:p>
          <a:pPr algn="ctr"/>
          <a:r>
            <a:rPr lang="en-US" sz="1100" b="1"/>
            <a:t>LEAVE ALL "NO" answers blank</a:t>
          </a:r>
          <a:r>
            <a:rPr lang="en-US" sz="1100"/>
            <a:t>.  Total Team raiting will be calculated automatically according to your top ten rated players.</a:t>
          </a:r>
        </a:p>
      </xdr:txBody>
    </xdr:sp>
    <xdr:clientData/>
  </xdr:oneCellAnchor>
  <xdr:oneCellAnchor>
    <xdr:from>
      <xdr:col>0</xdr:col>
      <xdr:colOff>0</xdr:colOff>
      <xdr:row>33</xdr:row>
      <xdr:rowOff>154305</xdr:rowOff>
    </xdr:from>
    <xdr:ext cx="10828020" cy="264560"/>
    <xdr:sp macro="" textlink="">
      <xdr:nvSpPr>
        <xdr:cNvPr id="3" name="TextBox 2">
          <a:extLst>
            <a:ext uri="{FF2B5EF4-FFF2-40B4-BE49-F238E27FC236}">
              <a16:creationId xmlns:a16="http://schemas.microsoft.com/office/drawing/2014/main" id="{79FD8B60-49FE-4C54-8F1A-97AA6F6382AF}"/>
            </a:ext>
          </a:extLst>
        </xdr:cNvPr>
        <xdr:cNvSpPr txBox="1"/>
      </xdr:nvSpPr>
      <xdr:spPr>
        <a:xfrm>
          <a:off x="0" y="7888605"/>
          <a:ext cx="1082802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a:t>Information from this sheet will carry over to the "Official Roster" tab but there will be additional fields on the "Official Roster" tab that will still need to be filled out.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34</xdr:row>
      <xdr:rowOff>169545</xdr:rowOff>
    </xdr:from>
    <xdr:ext cx="11831750" cy="1078437"/>
    <xdr:sp macro="" textlink="">
      <xdr:nvSpPr>
        <xdr:cNvPr id="2" name="TextBox 1">
          <a:extLst>
            <a:ext uri="{FF2B5EF4-FFF2-40B4-BE49-F238E27FC236}">
              <a16:creationId xmlns:a16="http://schemas.microsoft.com/office/drawing/2014/main" id="{3D1130E6-24F2-4515-8C2F-FF8CC9C20F0E}"/>
            </a:ext>
          </a:extLst>
        </xdr:cNvPr>
        <xdr:cNvSpPr txBox="1"/>
      </xdr:nvSpPr>
      <xdr:spPr>
        <a:xfrm>
          <a:off x="0" y="7113270"/>
          <a:ext cx="11831750" cy="10784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900" baseline="0"/>
            <a:t>In consideration of being allowed to participate in any way for the Metro Nashville Softball Association (MNSA), its related events and activities, the undersigned, acknowledges, appreciates, and agrees that: 1)  The risk of injury from the activities invlved in this program is significant, including the potential for permanent paralysis and death, and while particular rules, equipment, and personal discipline may reduce this risk, the risk of serious injury does exist; and, 2)  I KNOWINGLY AND FREELY ASSUME ALL SUCH RISKS, both known and unknown,  EVEN IF ARISING FROM THE NEGLIGENCE OF THE RELEASEES or others, and assume full responsibility for my participation; and, 3)  I willingly agree to comply with the stated and customary terms and conditions for participation.  If, however, I observe any unusual significant hazard during my presence or participation, I will bring such to the attention of the nearest official immediately; and 4)  I, for myself and on behalf of my heirs, assigns, personal representatives and next of kin, HEREBY RELEASE, INDEMNIFY, AND HOLD HARMLESS the Metro Nashville Softball Association, its officers, officials, agents and/or employees, other participants sponsoring agencies, sponsors, advertisers, and, if applicable, owners and lessors of premises used to conduct the event (“Releases”), WITH RESPECT TO ANY AND ALL INJURY, DISABILITY, DEATH, or loss or damage to person or property, WHETHER ARISING FROM THE NEGLIGENCE OF THE RELEASEES OR OTHERWISE, to the fullest extent permitted by law. </a:t>
          </a:r>
        </a:p>
      </xdr:txBody>
    </xdr:sp>
    <xdr:clientData/>
  </xdr:oneCellAnchor>
  <xdr:oneCellAnchor>
    <xdr:from>
      <xdr:col>0</xdr:col>
      <xdr:colOff>0</xdr:colOff>
      <xdr:row>40</xdr:row>
      <xdr:rowOff>108585</xdr:rowOff>
    </xdr:from>
    <xdr:ext cx="11801271" cy="374077"/>
    <xdr:sp macro="" textlink="">
      <xdr:nvSpPr>
        <xdr:cNvPr id="3" name="TextBox 2">
          <a:extLst>
            <a:ext uri="{FF2B5EF4-FFF2-40B4-BE49-F238E27FC236}">
              <a16:creationId xmlns:a16="http://schemas.microsoft.com/office/drawing/2014/main" id="{159C8D1A-A66F-4FEA-8434-E3A63D2D3031}"/>
            </a:ext>
          </a:extLst>
        </xdr:cNvPr>
        <xdr:cNvSpPr txBox="1"/>
      </xdr:nvSpPr>
      <xdr:spPr>
        <a:xfrm>
          <a:off x="0" y="8195310"/>
          <a:ext cx="11801271"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900" baseline="0"/>
            <a:t>I grant to MNSA, its representatives and employees the right to take photographs of me and my property in connection with the above-identified subject. I authorize MNSA, its  assigns and transferees to copyright, use and publish the same in print and/or electronically. I agree that MNSA may use such photographs of me with or without my name and for any lawful purpose, including for example such purposes as publicity, illustration, advertising, and Web content.</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394CD-D191-4397-9F3A-F99413D8A93F}">
  <dimension ref="A1:C22"/>
  <sheetViews>
    <sheetView showGridLines="0" tabSelected="1" workbookViewId="0">
      <selection activeCell="E27" sqref="E27"/>
    </sheetView>
  </sheetViews>
  <sheetFormatPr baseColWidth="10" defaultColWidth="8.83203125" defaultRowHeight="15" x14ac:dyDescent="0.2"/>
  <sheetData>
    <row r="1" spans="1:2" x14ac:dyDescent="0.2">
      <c r="A1" t="s">
        <v>0</v>
      </c>
    </row>
    <row r="3" spans="1:2" x14ac:dyDescent="0.2">
      <c r="A3" t="s">
        <v>1</v>
      </c>
    </row>
    <row r="5" spans="1:2" x14ac:dyDescent="0.2">
      <c r="A5" t="s">
        <v>2</v>
      </c>
    </row>
    <row r="6" spans="1:2" x14ac:dyDescent="0.2">
      <c r="B6" t="s">
        <v>3</v>
      </c>
    </row>
    <row r="7" spans="1:2" x14ac:dyDescent="0.2">
      <c r="B7" t="s">
        <v>4</v>
      </c>
    </row>
    <row r="8" spans="1:2" x14ac:dyDescent="0.2">
      <c r="B8" t="s">
        <v>5</v>
      </c>
    </row>
    <row r="9" spans="1:2" x14ac:dyDescent="0.2">
      <c r="B9" t="s">
        <v>6</v>
      </c>
    </row>
    <row r="10" spans="1:2" x14ac:dyDescent="0.2">
      <c r="B10" t="s">
        <v>7</v>
      </c>
    </row>
    <row r="11" spans="1:2" x14ac:dyDescent="0.2">
      <c r="B11" t="s">
        <v>8</v>
      </c>
    </row>
    <row r="12" spans="1:2" x14ac:dyDescent="0.2">
      <c r="B12" t="s">
        <v>9</v>
      </c>
    </row>
    <row r="14" spans="1:2" x14ac:dyDescent="0.2">
      <c r="A14" t="s">
        <v>10</v>
      </c>
    </row>
    <row r="16" spans="1:2" x14ac:dyDescent="0.2">
      <c r="A16" t="s">
        <v>11</v>
      </c>
    </row>
    <row r="17" spans="1:3" x14ac:dyDescent="0.2">
      <c r="B17" t="s">
        <v>12</v>
      </c>
    </row>
    <row r="18" spans="1:3" x14ac:dyDescent="0.2">
      <c r="B18" t="s">
        <v>13</v>
      </c>
    </row>
    <row r="19" spans="1:3" x14ac:dyDescent="0.2">
      <c r="B19" t="s">
        <v>14</v>
      </c>
      <c r="C19" t="s">
        <v>15</v>
      </c>
    </row>
    <row r="20" spans="1:3" x14ac:dyDescent="0.2">
      <c r="B20" t="s">
        <v>41</v>
      </c>
    </row>
    <row r="22" spans="1:3" x14ac:dyDescent="0.2">
      <c r="A22"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04BD9-F4EA-4AB2-BC0E-BA3C1EB00EC9}">
  <dimension ref="A1:BG39"/>
  <sheetViews>
    <sheetView showGridLines="0" topLeftCell="A2" workbookViewId="0">
      <selection activeCell="BH6" sqref="BH6"/>
    </sheetView>
  </sheetViews>
  <sheetFormatPr baseColWidth="10" defaultColWidth="8.83203125" defaultRowHeight="15" x14ac:dyDescent="0.2"/>
  <cols>
    <col min="1" max="1" width="21.33203125" style="2" customWidth="1"/>
    <col min="2" max="2" width="25" style="2" customWidth="1"/>
    <col min="3" max="3" width="4.1640625" style="2" customWidth="1"/>
    <col min="4" max="4" width="4.33203125" style="2" customWidth="1"/>
    <col min="5" max="5" width="4.1640625" style="2" customWidth="1"/>
    <col min="6" max="6" width="3.83203125" style="2" customWidth="1"/>
    <col min="7" max="7" width="4" style="2" customWidth="1"/>
    <col min="8" max="8" width="3.83203125" style="2" customWidth="1"/>
    <col min="9" max="9" width="4" style="2" customWidth="1"/>
    <col min="10" max="10" width="3.5" style="2" customWidth="1"/>
    <col min="11" max="11" width="3.83203125" style="2" customWidth="1"/>
    <col min="12" max="14" width="4" style="2" customWidth="1"/>
    <col min="15" max="15" width="3.6640625" style="9" customWidth="1"/>
    <col min="16" max="16" width="3.5" style="2" customWidth="1"/>
    <col min="17" max="17" width="3.6640625" style="2" customWidth="1"/>
    <col min="18" max="18" width="4.1640625" style="2" customWidth="1"/>
    <col min="19" max="19" width="4" style="2" customWidth="1"/>
    <col min="20" max="20" width="3.83203125" style="2" customWidth="1"/>
    <col min="21" max="21" width="3.5" style="2" customWidth="1"/>
    <col min="22" max="22" width="4" style="2" customWidth="1"/>
    <col min="23" max="23" width="3.83203125" style="2" customWidth="1"/>
    <col min="24" max="24" width="3.6640625" style="2" customWidth="1"/>
    <col min="25" max="26" width="3.83203125" style="2" customWidth="1"/>
    <col min="27" max="27" width="4.5" style="2" customWidth="1"/>
    <col min="28" max="28" width="4.1640625" style="2" customWidth="1"/>
    <col min="29" max="29" width="7.5" style="2" customWidth="1"/>
    <col min="30" max="30" width="0" style="2" hidden="1" customWidth="1"/>
    <col min="31" max="39" width="2" style="2" hidden="1" customWidth="1"/>
    <col min="40" max="58" width="3" style="2" hidden="1" customWidth="1"/>
    <col min="59" max="59" width="0" style="2" hidden="1" customWidth="1"/>
    <col min="60" max="254" width="8.83203125" style="2"/>
    <col min="255" max="255" width="21.33203125" style="2" customWidth="1"/>
    <col min="256" max="256" width="25" style="2" customWidth="1"/>
    <col min="257" max="257" width="4.1640625" style="2" customWidth="1"/>
    <col min="258" max="258" width="4.33203125" style="2" customWidth="1"/>
    <col min="259" max="259" width="4.1640625" style="2" customWidth="1"/>
    <col min="260" max="260" width="3.83203125" style="2" customWidth="1"/>
    <col min="261" max="261" width="4" style="2" customWidth="1"/>
    <col min="262" max="262" width="3.83203125" style="2" customWidth="1"/>
    <col min="263" max="263" width="4" style="2" customWidth="1"/>
    <col min="264" max="264" width="3.5" style="2" customWidth="1"/>
    <col min="265" max="265" width="3.83203125" style="2" customWidth="1"/>
    <col min="266" max="268" width="4" style="2" customWidth="1"/>
    <col min="269" max="269" width="3.6640625" style="2" customWidth="1"/>
    <col min="270" max="270" width="3.5" style="2" customWidth="1"/>
    <col min="271" max="271" width="3.6640625" style="2" customWidth="1"/>
    <col min="272" max="272" width="4.1640625" style="2" customWidth="1"/>
    <col min="273" max="273" width="4" style="2" customWidth="1"/>
    <col min="274" max="274" width="3.83203125" style="2" customWidth="1"/>
    <col min="275" max="275" width="3.5" style="2" customWidth="1"/>
    <col min="276" max="276" width="4" style="2" customWidth="1"/>
    <col min="277" max="277" width="3.83203125" style="2" customWidth="1"/>
    <col min="278" max="278" width="3.6640625" style="2" customWidth="1"/>
    <col min="279" max="280" width="3.83203125" style="2" customWidth="1"/>
    <col min="281" max="281" width="4.5" style="2" customWidth="1"/>
    <col min="282" max="284" width="4.1640625" style="2" customWidth="1"/>
    <col min="285" max="285" width="7.5" style="2" customWidth="1"/>
    <col min="286" max="315" width="0" style="2" hidden="1" customWidth="1"/>
    <col min="316" max="510" width="8.83203125" style="2"/>
    <col min="511" max="511" width="21.33203125" style="2" customWidth="1"/>
    <col min="512" max="512" width="25" style="2" customWidth="1"/>
    <col min="513" max="513" width="4.1640625" style="2" customWidth="1"/>
    <col min="514" max="514" width="4.33203125" style="2" customWidth="1"/>
    <col min="515" max="515" width="4.1640625" style="2" customWidth="1"/>
    <col min="516" max="516" width="3.83203125" style="2" customWidth="1"/>
    <col min="517" max="517" width="4" style="2" customWidth="1"/>
    <col min="518" max="518" width="3.83203125" style="2" customWidth="1"/>
    <col min="519" max="519" width="4" style="2" customWidth="1"/>
    <col min="520" max="520" width="3.5" style="2" customWidth="1"/>
    <col min="521" max="521" width="3.83203125" style="2" customWidth="1"/>
    <col min="522" max="524" width="4" style="2" customWidth="1"/>
    <col min="525" max="525" width="3.6640625" style="2" customWidth="1"/>
    <col min="526" max="526" width="3.5" style="2" customWidth="1"/>
    <col min="527" max="527" width="3.6640625" style="2" customWidth="1"/>
    <col min="528" max="528" width="4.1640625" style="2" customWidth="1"/>
    <col min="529" max="529" width="4" style="2" customWidth="1"/>
    <col min="530" max="530" width="3.83203125" style="2" customWidth="1"/>
    <col min="531" max="531" width="3.5" style="2" customWidth="1"/>
    <col min="532" max="532" width="4" style="2" customWidth="1"/>
    <col min="533" max="533" width="3.83203125" style="2" customWidth="1"/>
    <col min="534" max="534" width="3.6640625" style="2" customWidth="1"/>
    <col min="535" max="536" width="3.83203125" style="2" customWidth="1"/>
    <col min="537" max="537" width="4.5" style="2" customWidth="1"/>
    <col min="538" max="540" width="4.1640625" style="2" customWidth="1"/>
    <col min="541" max="541" width="7.5" style="2" customWidth="1"/>
    <col min="542" max="571" width="0" style="2" hidden="1" customWidth="1"/>
    <col min="572" max="766" width="8.83203125" style="2"/>
    <col min="767" max="767" width="21.33203125" style="2" customWidth="1"/>
    <col min="768" max="768" width="25" style="2" customWidth="1"/>
    <col min="769" max="769" width="4.1640625" style="2" customWidth="1"/>
    <col min="770" max="770" width="4.33203125" style="2" customWidth="1"/>
    <col min="771" max="771" width="4.1640625" style="2" customWidth="1"/>
    <col min="772" max="772" width="3.83203125" style="2" customWidth="1"/>
    <col min="773" max="773" width="4" style="2" customWidth="1"/>
    <col min="774" max="774" width="3.83203125" style="2" customWidth="1"/>
    <col min="775" max="775" width="4" style="2" customWidth="1"/>
    <col min="776" max="776" width="3.5" style="2" customWidth="1"/>
    <col min="777" max="777" width="3.83203125" style="2" customWidth="1"/>
    <col min="778" max="780" width="4" style="2" customWidth="1"/>
    <col min="781" max="781" width="3.6640625" style="2" customWidth="1"/>
    <col min="782" max="782" width="3.5" style="2" customWidth="1"/>
    <col min="783" max="783" width="3.6640625" style="2" customWidth="1"/>
    <col min="784" max="784" width="4.1640625" style="2" customWidth="1"/>
    <col min="785" max="785" width="4" style="2" customWidth="1"/>
    <col min="786" max="786" width="3.83203125" style="2" customWidth="1"/>
    <col min="787" max="787" width="3.5" style="2" customWidth="1"/>
    <col min="788" max="788" width="4" style="2" customWidth="1"/>
    <col min="789" max="789" width="3.83203125" style="2" customWidth="1"/>
    <col min="790" max="790" width="3.6640625" style="2" customWidth="1"/>
    <col min="791" max="792" width="3.83203125" style="2" customWidth="1"/>
    <col min="793" max="793" width="4.5" style="2" customWidth="1"/>
    <col min="794" max="796" width="4.1640625" style="2" customWidth="1"/>
    <col min="797" max="797" width="7.5" style="2" customWidth="1"/>
    <col min="798" max="827" width="0" style="2" hidden="1" customWidth="1"/>
    <col min="828" max="1022" width="8.83203125" style="2"/>
    <col min="1023" max="1023" width="21.33203125" style="2" customWidth="1"/>
    <col min="1024" max="1024" width="25" style="2" customWidth="1"/>
    <col min="1025" max="1025" width="4.1640625" style="2" customWidth="1"/>
    <col min="1026" max="1026" width="4.33203125" style="2" customWidth="1"/>
    <col min="1027" max="1027" width="4.1640625" style="2" customWidth="1"/>
    <col min="1028" max="1028" width="3.83203125" style="2" customWidth="1"/>
    <col min="1029" max="1029" width="4" style="2" customWidth="1"/>
    <col min="1030" max="1030" width="3.83203125" style="2" customWidth="1"/>
    <col min="1031" max="1031" width="4" style="2" customWidth="1"/>
    <col min="1032" max="1032" width="3.5" style="2" customWidth="1"/>
    <col min="1033" max="1033" width="3.83203125" style="2" customWidth="1"/>
    <col min="1034" max="1036" width="4" style="2" customWidth="1"/>
    <col min="1037" max="1037" width="3.6640625" style="2" customWidth="1"/>
    <col min="1038" max="1038" width="3.5" style="2" customWidth="1"/>
    <col min="1039" max="1039" width="3.6640625" style="2" customWidth="1"/>
    <col min="1040" max="1040" width="4.1640625" style="2" customWidth="1"/>
    <col min="1041" max="1041" width="4" style="2" customWidth="1"/>
    <col min="1042" max="1042" width="3.83203125" style="2" customWidth="1"/>
    <col min="1043" max="1043" width="3.5" style="2" customWidth="1"/>
    <col min="1044" max="1044" width="4" style="2" customWidth="1"/>
    <col min="1045" max="1045" width="3.83203125" style="2" customWidth="1"/>
    <col min="1046" max="1046" width="3.6640625" style="2" customWidth="1"/>
    <col min="1047" max="1048" width="3.83203125" style="2" customWidth="1"/>
    <col min="1049" max="1049" width="4.5" style="2" customWidth="1"/>
    <col min="1050" max="1052" width="4.1640625" style="2" customWidth="1"/>
    <col min="1053" max="1053" width="7.5" style="2" customWidth="1"/>
    <col min="1054" max="1083" width="0" style="2" hidden="1" customWidth="1"/>
    <col min="1084" max="1278" width="8.83203125" style="2"/>
    <col min="1279" max="1279" width="21.33203125" style="2" customWidth="1"/>
    <col min="1280" max="1280" width="25" style="2" customWidth="1"/>
    <col min="1281" max="1281" width="4.1640625" style="2" customWidth="1"/>
    <col min="1282" max="1282" width="4.33203125" style="2" customWidth="1"/>
    <col min="1283" max="1283" width="4.1640625" style="2" customWidth="1"/>
    <col min="1284" max="1284" width="3.83203125" style="2" customWidth="1"/>
    <col min="1285" max="1285" width="4" style="2" customWidth="1"/>
    <col min="1286" max="1286" width="3.83203125" style="2" customWidth="1"/>
    <col min="1287" max="1287" width="4" style="2" customWidth="1"/>
    <col min="1288" max="1288" width="3.5" style="2" customWidth="1"/>
    <col min="1289" max="1289" width="3.83203125" style="2" customWidth="1"/>
    <col min="1290" max="1292" width="4" style="2" customWidth="1"/>
    <col min="1293" max="1293" width="3.6640625" style="2" customWidth="1"/>
    <col min="1294" max="1294" width="3.5" style="2" customWidth="1"/>
    <col min="1295" max="1295" width="3.6640625" style="2" customWidth="1"/>
    <col min="1296" max="1296" width="4.1640625" style="2" customWidth="1"/>
    <col min="1297" max="1297" width="4" style="2" customWidth="1"/>
    <col min="1298" max="1298" width="3.83203125" style="2" customWidth="1"/>
    <col min="1299" max="1299" width="3.5" style="2" customWidth="1"/>
    <col min="1300" max="1300" width="4" style="2" customWidth="1"/>
    <col min="1301" max="1301" width="3.83203125" style="2" customWidth="1"/>
    <col min="1302" max="1302" width="3.6640625" style="2" customWidth="1"/>
    <col min="1303" max="1304" width="3.83203125" style="2" customWidth="1"/>
    <col min="1305" max="1305" width="4.5" style="2" customWidth="1"/>
    <col min="1306" max="1308" width="4.1640625" style="2" customWidth="1"/>
    <col min="1309" max="1309" width="7.5" style="2" customWidth="1"/>
    <col min="1310" max="1339" width="0" style="2" hidden="1" customWidth="1"/>
    <col min="1340" max="1534" width="8.83203125" style="2"/>
    <col min="1535" max="1535" width="21.33203125" style="2" customWidth="1"/>
    <col min="1536" max="1536" width="25" style="2" customWidth="1"/>
    <col min="1537" max="1537" width="4.1640625" style="2" customWidth="1"/>
    <col min="1538" max="1538" width="4.33203125" style="2" customWidth="1"/>
    <col min="1539" max="1539" width="4.1640625" style="2" customWidth="1"/>
    <col min="1540" max="1540" width="3.83203125" style="2" customWidth="1"/>
    <col min="1541" max="1541" width="4" style="2" customWidth="1"/>
    <col min="1542" max="1542" width="3.83203125" style="2" customWidth="1"/>
    <col min="1543" max="1543" width="4" style="2" customWidth="1"/>
    <col min="1544" max="1544" width="3.5" style="2" customWidth="1"/>
    <col min="1545" max="1545" width="3.83203125" style="2" customWidth="1"/>
    <col min="1546" max="1548" width="4" style="2" customWidth="1"/>
    <col min="1549" max="1549" width="3.6640625" style="2" customWidth="1"/>
    <col min="1550" max="1550" width="3.5" style="2" customWidth="1"/>
    <col min="1551" max="1551" width="3.6640625" style="2" customWidth="1"/>
    <col min="1552" max="1552" width="4.1640625" style="2" customWidth="1"/>
    <col min="1553" max="1553" width="4" style="2" customWidth="1"/>
    <col min="1554" max="1554" width="3.83203125" style="2" customWidth="1"/>
    <col min="1555" max="1555" width="3.5" style="2" customWidth="1"/>
    <col min="1556" max="1556" width="4" style="2" customWidth="1"/>
    <col min="1557" max="1557" width="3.83203125" style="2" customWidth="1"/>
    <col min="1558" max="1558" width="3.6640625" style="2" customWidth="1"/>
    <col min="1559" max="1560" width="3.83203125" style="2" customWidth="1"/>
    <col min="1561" max="1561" width="4.5" style="2" customWidth="1"/>
    <col min="1562" max="1564" width="4.1640625" style="2" customWidth="1"/>
    <col min="1565" max="1565" width="7.5" style="2" customWidth="1"/>
    <col min="1566" max="1595" width="0" style="2" hidden="1" customWidth="1"/>
    <col min="1596" max="1790" width="8.83203125" style="2"/>
    <col min="1791" max="1791" width="21.33203125" style="2" customWidth="1"/>
    <col min="1792" max="1792" width="25" style="2" customWidth="1"/>
    <col min="1793" max="1793" width="4.1640625" style="2" customWidth="1"/>
    <col min="1794" max="1794" width="4.33203125" style="2" customWidth="1"/>
    <col min="1795" max="1795" width="4.1640625" style="2" customWidth="1"/>
    <col min="1796" max="1796" width="3.83203125" style="2" customWidth="1"/>
    <col min="1797" max="1797" width="4" style="2" customWidth="1"/>
    <col min="1798" max="1798" width="3.83203125" style="2" customWidth="1"/>
    <col min="1799" max="1799" width="4" style="2" customWidth="1"/>
    <col min="1800" max="1800" width="3.5" style="2" customWidth="1"/>
    <col min="1801" max="1801" width="3.83203125" style="2" customWidth="1"/>
    <col min="1802" max="1804" width="4" style="2" customWidth="1"/>
    <col min="1805" max="1805" width="3.6640625" style="2" customWidth="1"/>
    <col min="1806" max="1806" width="3.5" style="2" customWidth="1"/>
    <col min="1807" max="1807" width="3.6640625" style="2" customWidth="1"/>
    <col min="1808" max="1808" width="4.1640625" style="2" customWidth="1"/>
    <col min="1809" max="1809" width="4" style="2" customWidth="1"/>
    <col min="1810" max="1810" width="3.83203125" style="2" customWidth="1"/>
    <col min="1811" max="1811" width="3.5" style="2" customWidth="1"/>
    <col min="1812" max="1812" width="4" style="2" customWidth="1"/>
    <col min="1813" max="1813" width="3.83203125" style="2" customWidth="1"/>
    <col min="1814" max="1814" width="3.6640625" style="2" customWidth="1"/>
    <col min="1815" max="1816" width="3.83203125" style="2" customWidth="1"/>
    <col min="1817" max="1817" width="4.5" style="2" customWidth="1"/>
    <col min="1818" max="1820" width="4.1640625" style="2" customWidth="1"/>
    <col min="1821" max="1821" width="7.5" style="2" customWidth="1"/>
    <col min="1822" max="1851" width="0" style="2" hidden="1" customWidth="1"/>
    <col min="1852" max="2046" width="8.83203125" style="2"/>
    <col min="2047" max="2047" width="21.33203125" style="2" customWidth="1"/>
    <col min="2048" max="2048" width="25" style="2" customWidth="1"/>
    <col min="2049" max="2049" width="4.1640625" style="2" customWidth="1"/>
    <col min="2050" max="2050" width="4.33203125" style="2" customWidth="1"/>
    <col min="2051" max="2051" width="4.1640625" style="2" customWidth="1"/>
    <col min="2052" max="2052" width="3.83203125" style="2" customWidth="1"/>
    <col min="2053" max="2053" width="4" style="2" customWidth="1"/>
    <col min="2054" max="2054" width="3.83203125" style="2" customWidth="1"/>
    <col min="2055" max="2055" width="4" style="2" customWidth="1"/>
    <col min="2056" max="2056" width="3.5" style="2" customWidth="1"/>
    <col min="2057" max="2057" width="3.83203125" style="2" customWidth="1"/>
    <col min="2058" max="2060" width="4" style="2" customWidth="1"/>
    <col min="2061" max="2061" width="3.6640625" style="2" customWidth="1"/>
    <col min="2062" max="2062" width="3.5" style="2" customWidth="1"/>
    <col min="2063" max="2063" width="3.6640625" style="2" customWidth="1"/>
    <col min="2064" max="2064" width="4.1640625" style="2" customWidth="1"/>
    <col min="2065" max="2065" width="4" style="2" customWidth="1"/>
    <col min="2066" max="2066" width="3.83203125" style="2" customWidth="1"/>
    <col min="2067" max="2067" width="3.5" style="2" customWidth="1"/>
    <col min="2068" max="2068" width="4" style="2" customWidth="1"/>
    <col min="2069" max="2069" width="3.83203125" style="2" customWidth="1"/>
    <col min="2070" max="2070" width="3.6640625" style="2" customWidth="1"/>
    <col min="2071" max="2072" width="3.83203125" style="2" customWidth="1"/>
    <col min="2073" max="2073" width="4.5" style="2" customWidth="1"/>
    <col min="2074" max="2076" width="4.1640625" style="2" customWidth="1"/>
    <col min="2077" max="2077" width="7.5" style="2" customWidth="1"/>
    <col min="2078" max="2107" width="0" style="2" hidden="1" customWidth="1"/>
    <col min="2108" max="2302" width="8.83203125" style="2"/>
    <col min="2303" max="2303" width="21.33203125" style="2" customWidth="1"/>
    <col min="2304" max="2304" width="25" style="2" customWidth="1"/>
    <col min="2305" max="2305" width="4.1640625" style="2" customWidth="1"/>
    <col min="2306" max="2306" width="4.33203125" style="2" customWidth="1"/>
    <col min="2307" max="2307" width="4.1640625" style="2" customWidth="1"/>
    <col min="2308" max="2308" width="3.83203125" style="2" customWidth="1"/>
    <col min="2309" max="2309" width="4" style="2" customWidth="1"/>
    <col min="2310" max="2310" width="3.83203125" style="2" customWidth="1"/>
    <col min="2311" max="2311" width="4" style="2" customWidth="1"/>
    <col min="2312" max="2312" width="3.5" style="2" customWidth="1"/>
    <col min="2313" max="2313" width="3.83203125" style="2" customWidth="1"/>
    <col min="2314" max="2316" width="4" style="2" customWidth="1"/>
    <col min="2317" max="2317" width="3.6640625" style="2" customWidth="1"/>
    <col min="2318" max="2318" width="3.5" style="2" customWidth="1"/>
    <col min="2319" max="2319" width="3.6640625" style="2" customWidth="1"/>
    <col min="2320" max="2320" width="4.1640625" style="2" customWidth="1"/>
    <col min="2321" max="2321" width="4" style="2" customWidth="1"/>
    <col min="2322" max="2322" width="3.83203125" style="2" customWidth="1"/>
    <col min="2323" max="2323" width="3.5" style="2" customWidth="1"/>
    <col min="2324" max="2324" width="4" style="2" customWidth="1"/>
    <col min="2325" max="2325" width="3.83203125" style="2" customWidth="1"/>
    <col min="2326" max="2326" width="3.6640625" style="2" customWidth="1"/>
    <col min="2327" max="2328" width="3.83203125" style="2" customWidth="1"/>
    <col min="2329" max="2329" width="4.5" style="2" customWidth="1"/>
    <col min="2330" max="2332" width="4.1640625" style="2" customWidth="1"/>
    <col min="2333" max="2333" width="7.5" style="2" customWidth="1"/>
    <col min="2334" max="2363" width="0" style="2" hidden="1" customWidth="1"/>
    <col min="2364" max="2558" width="8.83203125" style="2"/>
    <col min="2559" max="2559" width="21.33203125" style="2" customWidth="1"/>
    <col min="2560" max="2560" width="25" style="2" customWidth="1"/>
    <col min="2561" max="2561" width="4.1640625" style="2" customWidth="1"/>
    <col min="2562" max="2562" width="4.33203125" style="2" customWidth="1"/>
    <col min="2563" max="2563" width="4.1640625" style="2" customWidth="1"/>
    <col min="2564" max="2564" width="3.83203125" style="2" customWidth="1"/>
    <col min="2565" max="2565" width="4" style="2" customWidth="1"/>
    <col min="2566" max="2566" width="3.83203125" style="2" customWidth="1"/>
    <col min="2567" max="2567" width="4" style="2" customWidth="1"/>
    <col min="2568" max="2568" width="3.5" style="2" customWidth="1"/>
    <col min="2569" max="2569" width="3.83203125" style="2" customWidth="1"/>
    <col min="2570" max="2572" width="4" style="2" customWidth="1"/>
    <col min="2573" max="2573" width="3.6640625" style="2" customWidth="1"/>
    <col min="2574" max="2574" width="3.5" style="2" customWidth="1"/>
    <col min="2575" max="2575" width="3.6640625" style="2" customWidth="1"/>
    <col min="2576" max="2576" width="4.1640625" style="2" customWidth="1"/>
    <col min="2577" max="2577" width="4" style="2" customWidth="1"/>
    <col min="2578" max="2578" width="3.83203125" style="2" customWidth="1"/>
    <col min="2579" max="2579" width="3.5" style="2" customWidth="1"/>
    <col min="2580" max="2580" width="4" style="2" customWidth="1"/>
    <col min="2581" max="2581" width="3.83203125" style="2" customWidth="1"/>
    <col min="2582" max="2582" width="3.6640625" style="2" customWidth="1"/>
    <col min="2583" max="2584" width="3.83203125" style="2" customWidth="1"/>
    <col min="2585" max="2585" width="4.5" style="2" customWidth="1"/>
    <col min="2586" max="2588" width="4.1640625" style="2" customWidth="1"/>
    <col min="2589" max="2589" width="7.5" style="2" customWidth="1"/>
    <col min="2590" max="2619" width="0" style="2" hidden="1" customWidth="1"/>
    <col min="2620" max="2814" width="8.83203125" style="2"/>
    <col min="2815" max="2815" width="21.33203125" style="2" customWidth="1"/>
    <col min="2816" max="2816" width="25" style="2" customWidth="1"/>
    <col min="2817" max="2817" width="4.1640625" style="2" customWidth="1"/>
    <col min="2818" max="2818" width="4.33203125" style="2" customWidth="1"/>
    <col min="2819" max="2819" width="4.1640625" style="2" customWidth="1"/>
    <col min="2820" max="2820" width="3.83203125" style="2" customWidth="1"/>
    <col min="2821" max="2821" width="4" style="2" customWidth="1"/>
    <col min="2822" max="2822" width="3.83203125" style="2" customWidth="1"/>
    <col min="2823" max="2823" width="4" style="2" customWidth="1"/>
    <col min="2824" max="2824" width="3.5" style="2" customWidth="1"/>
    <col min="2825" max="2825" width="3.83203125" style="2" customWidth="1"/>
    <col min="2826" max="2828" width="4" style="2" customWidth="1"/>
    <col min="2829" max="2829" width="3.6640625" style="2" customWidth="1"/>
    <col min="2830" max="2830" width="3.5" style="2" customWidth="1"/>
    <col min="2831" max="2831" width="3.6640625" style="2" customWidth="1"/>
    <col min="2832" max="2832" width="4.1640625" style="2" customWidth="1"/>
    <col min="2833" max="2833" width="4" style="2" customWidth="1"/>
    <col min="2834" max="2834" width="3.83203125" style="2" customWidth="1"/>
    <col min="2835" max="2835" width="3.5" style="2" customWidth="1"/>
    <col min="2836" max="2836" width="4" style="2" customWidth="1"/>
    <col min="2837" max="2837" width="3.83203125" style="2" customWidth="1"/>
    <col min="2838" max="2838" width="3.6640625" style="2" customWidth="1"/>
    <col min="2839" max="2840" width="3.83203125" style="2" customWidth="1"/>
    <col min="2841" max="2841" width="4.5" style="2" customWidth="1"/>
    <col min="2842" max="2844" width="4.1640625" style="2" customWidth="1"/>
    <col min="2845" max="2845" width="7.5" style="2" customWidth="1"/>
    <col min="2846" max="2875" width="0" style="2" hidden="1" customWidth="1"/>
    <col min="2876" max="3070" width="8.83203125" style="2"/>
    <col min="3071" max="3071" width="21.33203125" style="2" customWidth="1"/>
    <col min="3072" max="3072" width="25" style="2" customWidth="1"/>
    <col min="3073" max="3073" width="4.1640625" style="2" customWidth="1"/>
    <col min="3074" max="3074" width="4.33203125" style="2" customWidth="1"/>
    <col min="3075" max="3075" width="4.1640625" style="2" customWidth="1"/>
    <col min="3076" max="3076" width="3.83203125" style="2" customWidth="1"/>
    <col min="3077" max="3077" width="4" style="2" customWidth="1"/>
    <col min="3078" max="3078" width="3.83203125" style="2" customWidth="1"/>
    <col min="3079" max="3079" width="4" style="2" customWidth="1"/>
    <col min="3080" max="3080" width="3.5" style="2" customWidth="1"/>
    <col min="3081" max="3081" width="3.83203125" style="2" customWidth="1"/>
    <col min="3082" max="3084" width="4" style="2" customWidth="1"/>
    <col min="3085" max="3085" width="3.6640625" style="2" customWidth="1"/>
    <col min="3086" max="3086" width="3.5" style="2" customWidth="1"/>
    <col min="3087" max="3087" width="3.6640625" style="2" customWidth="1"/>
    <col min="3088" max="3088" width="4.1640625" style="2" customWidth="1"/>
    <col min="3089" max="3089" width="4" style="2" customWidth="1"/>
    <col min="3090" max="3090" width="3.83203125" style="2" customWidth="1"/>
    <col min="3091" max="3091" width="3.5" style="2" customWidth="1"/>
    <col min="3092" max="3092" width="4" style="2" customWidth="1"/>
    <col min="3093" max="3093" width="3.83203125" style="2" customWidth="1"/>
    <col min="3094" max="3094" width="3.6640625" style="2" customWidth="1"/>
    <col min="3095" max="3096" width="3.83203125" style="2" customWidth="1"/>
    <col min="3097" max="3097" width="4.5" style="2" customWidth="1"/>
    <col min="3098" max="3100" width="4.1640625" style="2" customWidth="1"/>
    <col min="3101" max="3101" width="7.5" style="2" customWidth="1"/>
    <col min="3102" max="3131" width="0" style="2" hidden="1" customWidth="1"/>
    <col min="3132" max="3326" width="8.83203125" style="2"/>
    <col min="3327" max="3327" width="21.33203125" style="2" customWidth="1"/>
    <col min="3328" max="3328" width="25" style="2" customWidth="1"/>
    <col min="3329" max="3329" width="4.1640625" style="2" customWidth="1"/>
    <col min="3330" max="3330" width="4.33203125" style="2" customWidth="1"/>
    <col min="3331" max="3331" width="4.1640625" style="2" customWidth="1"/>
    <col min="3332" max="3332" width="3.83203125" style="2" customWidth="1"/>
    <col min="3333" max="3333" width="4" style="2" customWidth="1"/>
    <col min="3334" max="3334" width="3.83203125" style="2" customWidth="1"/>
    <col min="3335" max="3335" width="4" style="2" customWidth="1"/>
    <col min="3336" max="3336" width="3.5" style="2" customWidth="1"/>
    <col min="3337" max="3337" width="3.83203125" style="2" customWidth="1"/>
    <col min="3338" max="3340" width="4" style="2" customWidth="1"/>
    <col min="3341" max="3341" width="3.6640625" style="2" customWidth="1"/>
    <col min="3342" max="3342" width="3.5" style="2" customWidth="1"/>
    <col min="3343" max="3343" width="3.6640625" style="2" customWidth="1"/>
    <col min="3344" max="3344" width="4.1640625" style="2" customWidth="1"/>
    <col min="3345" max="3345" width="4" style="2" customWidth="1"/>
    <col min="3346" max="3346" width="3.83203125" style="2" customWidth="1"/>
    <col min="3347" max="3347" width="3.5" style="2" customWidth="1"/>
    <col min="3348" max="3348" width="4" style="2" customWidth="1"/>
    <col min="3349" max="3349" width="3.83203125" style="2" customWidth="1"/>
    <col min="3350" max="3350" width="3.6640625" style="2" customWidth="1"/>
    <col min="3351" max="3352" width="3.83203125" style="2" customWidth="1"/>
    <col min="3353" max="3353" width="4.5" style="2" customWidth="1"/>
    <col min="3354" max="3356" width="4.1640625" style="2" customWidth="1"/>
    <col min="3357" max="3357" width="7.5" style="2" customWidth="1"/>
    <col min="3358" max="3387" width="0" style="2" hidden="1" customWidth="1"/>
    <col min="3388" max="3582" width="8.83203125" style="2"/>
    <col min="3583" max="3583" width="21.33203125" style="2" customWidth="1"/>
    <col min="3584" max="3584" width="25" style="2" customWidth="1"/>
    <col min="3585" max="3585" width="4.1640625" style="2" customWidth="1"/>
    <col min="3586" max="3586" width="4.33203125" style="2" customWidth="1"/>
    <col min="3587" max="3587" width="4.1640625" style="2" customWidth="1"/>
    <col min="3588" max="3588" width="3.83203125" style="2" customWidth="1"/>
    <col min="3589" max="3589" width="4" style="2" customWidth="1"/>
    <col min="3590" max="3590" width="3.83203125" style="2" customWidth="1"/>
    <col min="3591" max="3591" width="4" style="2" customWidth="1"/>
    <col min="3592" max="3592" width="3.5" style="2" customWidth="1"/>
    <col min="3593" max="3593" width="3.83203125" style="2" customWidth="1"/>
    <col min="3594" max="3596" width="4" style="2" customWidth="1"/>
    <col min="3597" max="3597" width="3.6640625" style="2" customWidth="1"/>
    <col min="3598" max="3598" width="3.5" style="2" customWidth="1"/>
    <col min="3599" max="3599" width="3.6640625" style="2" customWidth="1"/>
    <col min="3600" max="3600" width="4.1640625" style="2" customWidth="1"/>
    <col min="3601" max="3601" width="4" style="2" customWidth="1"/>
    <col min="3602" max="3602" width="3.83203125" style="2" customWidth="1"/>
    <col min="3603" max="3603" width="3.5" style="2" customWidth="1"/>
    <col min="3604" max="3604" width="4" style="2" customWidth="1"/>
    <col min="3605" max="3605" width="3.83203125" style="2" customWidth="1"/>
    <col min="3606" max="3606" width="3.6640625" style="2" customWidth="1"/>
    <col min="3607" max="3608" width="3.83203125" style="2" customWidth="1"/>
    <col min="3609" max="3609" width="4.5" style="2" customWidth="1"/>
    <col min="3610" max="3612" width="4.1640625" style="2" customWidth="1"/>
    <col min="3613" max="3613" width="7.5" style="2" customWidth="1"/>
    <col min="3614" max="3643" width="0" style="2" hidden="1" customWidth="1"/>
    <col min="3644" max="3838" width="8.83203125" style="2"/>
    <col min="3839" max="3839" width="21.33203125" style="2" customWidth="1"/>
    <col min="3840" max="3840" width="25" style="2" customWidth="1"/>
    <col min="3841" max="3841" width="4.1640625" style="2" customWidth="1"/>
    <col min="3842" max="3842" width="4.33203125" style="2" customWidth="1"/>
    <col min="3843" max="3843" width="4.1640625" style="2" customWidth="1"/>
    <col min="3844" max="3844" width="3.83203125" style="2" customWidth="1"/>
    <col min="3845" max="3845" width="4" style="2" customWidth="1"/>
    <col min="3846" max="3846" width="3.83203125" style="2" customWidth="1"/>
    <col min="3847" max="3847" width="4" style="2" customWidth="1"/>
    <col min="3848" max="3848" width="3.5" style="2" customWidth="1"/>
    <col min="3849" max="3849" width="3.83203125" style="2" customWidth="1"/>
    <col min="3850" max="3852" width="4" style="2" customWidth="1"/>
    <col min="3853" max="3853" width="3.6640625" style="2" customWidth="1"/>
    <col min="3854" max="3854" width="3.5" style="2" customWidth="1"/>
    <col min="3855" max="3855" width="3.6640625" style="2" customWidth="1"/>
    <col min="3856" max="3856" width="4.1640625" style="2" customWidth="1"/>
    <col min="3857" max="3857" width="4" style="2" customWidth="1"/>
    <col min="3858" max="3858" width="3.83203125" style="2" customWidth="1"/>
    <col min="3859" max="3859" width="3.5" style="2" customWidth="1"/>
    <col min="3860" max="3860" width="4" style="2" customWidth="1"/>
    <col min="3861" max="3861" width="3.83203125" style="2" customWidth="1"/>
    <col min="3862" max="3862" width="3.6640625" style="2" customWidth="1"/>
    <col min="3863" max="3864" width="3.83203125" style="2" customWidth="1"/>
    <col min="3865" max="3865" width="4.5" style="2" customWidth="1"/>
    <col min="3866" max="3868" width="4.1640625" style="2" customWidth="1"/>
    <col min="3869" max="3869" width="7.5" style="2" customWidth="1"/>
    <col min="3870" max="3899" width="0" style="2" hidden="1" customWidth="1"/>
    <col min="3900" max="4094" width="8.83203125" style="2"/>
    <col min="4095" max="4095" width="21.33203125" style="2" customWidth="1"/>
    <col min="4096" max="4096" width="25" style="2" customWidth="1"/>
    <col min="4097" max="4097" width="4.1640625" style="2" customWidth="1"/>
    <col min="4098" max="4098" width="4.33203125" style="2" customWidth="1"/>
    <col min="4099" max="4099" width="4.1640625" style="2" customWidth="1"/>
    <col min="4100" max="4100" width="3.83203125" style="2" customWidth="1"/>
    <col min="4101" max="4101" width="4" style="2" customWidth="1"/>
    <col min="4102" max="4102" width="3.83203125" style="2" customWidth="1"/>
    <col min="4103" max="4103" width="4" style="2" customWidth="1"/>
    <col min="4104" max="4104" width="3.5" style="2" customWidth="1"/>
    <col min="4105" max="4105" width="3.83203125" style="2" customWidth="1"/>
    <col min="4106" max="4108" width="4" style="2" customWidth="1"/>
    <col min="4109" max="4109" width="3.6640625" style="2" customWidth="1"/>
    <col min="4110" max="4110" width="3.5" style="2" customWidth="1"/>
    <col min="4111" max="4111" width="3.6640625" style="2" customWidth="1"/>
    <col min="4112" max="4112" width="4.1640625" style="2" customWidth="1"/>
    <col min="4113" max="4113" width="4" style="2" customWidth="1"/>
    <col min="4114" max="4114" width="3.83203125" style="2" customWidth="1"/>
    <col min="4115" max="4115" width="3.5" style="2" customWidth="1"/>
    <col min="4116" max="4116" width="4" style="2" customWidth="1"/>
    <col min="4117" max="4117" width="3.83203125" style="2" customWidth="1"/>
    <col min="4118" max="4118" width="3.6640625" style="2" customWidth="1"/>
    <col min="4119" max="4120" width="3.83203125" style="2" customWidth="1"/>
    <col min="4121" max="4121" width="4.5" style="2" customWidth="1"/>
    <col min="4122" max="4124" width="4.1640625" style="2" customWidth="1"/>
    <col min="4125" max="4125" width="7.5" style="2" customWidth="1"/>
    <col min="4126" max="4155" width="0" style="2" hidden="1" customWidth="1"/>
    <col min="4156" max="4350" width="8.83203125" style="2"/>
    <col min="4351" max="4351" width="21.33203125" style="2" customWidth="1"/>
    <col min="4352" max="4352" width="25" style="2" customWidth="1"/>
    <col min="4353" max="4353" width="4.1640625" style="2" customWidth="1"/>
    <col min="4354" max="4354" width="4.33203125" style="2" customWidth="1"/>
    <col min="4355" max="4355" width="4.1640625" style="2" customWidth="1"/>
    <col min="4356" max="4356" width="3.83203125" style="2" customWidth="1"/>
    <col min="4357" max="4357" width="4" style="2" customWidth="1"/>
    <col min="4358" max="4358" width="3.83203125" style="2" customWidth="1"/>
    <col min="4359" max="4359" width="4" style="2" customWidth="1"/>
    <col min="4360" max="4360" width="3.5" style="2" customWidth="1"/>
    <col min="4361" max="4361" width="3.83203125" style="2" customWidth="1"/>
    <col min="4362" max="4364" width="4" style="2" customWidth="1"/>
    <col min="4365" max="4365" width="3.6640625" style="2" customWidth="1"/>
    <col min="4366" max="4366" width="3.5" style="2" customWidth="1"/>
    <col min="4367" max="4367" width="3.6640625" style="2" customWidth="1"/>
    <col min="4368" max="4368" width="4.1640625" style="2" customWidth="1"/>
    <col min="4369" max="4369" width="4" style="2" customWidth="1"/>
    <col min="4370" max="4370" width="3.83203125" style="2" customWidth="1"/>
    <col min="4371" max="4371" width="3.5" style="2" customWidth="1"/>
    <col min="4372" max="4372" width="4" style="2" customWidth="1"/>
    <col min="4373" max="4373" width="3.83203125" style="2" customWidth="1"/>
    <col min="4374" max="4374" width="3.6640625" style="2" customWidth="1"/>
    <col min="4375" max="4376" width="3.83203125" style="2" customWidth="1"/>
    <col min="4377" max="4377" width="4.5" style="2" customWidth="1"/>
    <col min="4378" max="4380" width="4.1640625" style="2" customWidth="1"/>
    <col min="4381" max="4381" width="7.5" style="2" customWidth="1"/>
    <col min="4382" max="4411" width="0" style="2" hidden="1" customWidth="1"/>
    <col min="4412" max="4606" width="8.83203125" style="2"/>
    <col min="4607" max="4607" width="21.33203125" style="2" customWidth="1"/>
    <col min="4608" max="4608" width="25" style="2" customWidth="1"/>
    <col min="4609" max="4609" width="4.1640625" style="2" customWidth="1"/>
    <col min="4610" max="4610" width="4.33203125" style="2" customWidth="1"/>
    <col min="4611" max="4611" width="4.1640625" style="2" customWidth="1"/>
    <col min="4612" max="4612" width="3.83203125" style="2" customWidth="1"/>
    <col min="4613" max="4613" width="4" style="2" customWidth="1"/>
    <col min="4614" max="4614" width="3.83203125" style="2" customWidth="1"/>
    <col min="4615" max="4615" width="4" style="2" customWidth="1"/>
    <col min="4616" max="4616" width="3.5" style="2" customWidth="1"/>
    <col min="4617" max="4617" width="3.83203125" style="2" customWidth="1"/>
    <col min="4618" max="4620" width="4" style="2" customWidth="1"/>
    <col min="4621" max="4621" width="3.6640625" style="2" customWidth="1"/>
    <col min="4622" max="4622" width="3.5" style="2" customWidth="1"/>
    <col min="4623" max="4623" width="3.6640625" style="2" customWidth="1"/>
    <col min="4624" max="4624" width="4.1640625" style="2" customWidth="1"/>
    <col min="4625" max="4625" width="4" style="2" customWidth="1"/>
    <col min="4626" max="4626" width="3.83203125" style="2" customWidth="1"/>
    <col min="4627" max="4627" width="3.5" style="2" customWidth="1"/>
    <col min="4628" max="4628" width="4" style="2" customWidth="1"/>
    <col min="4629" max="4629" width="3.83203125" style="2" customWidth="1"/>
    <col min="4630" max="4630" width="3.6640625" style="2" customWidth="1"/>
    <col min="4631" max="4632" width="3.83203125" style="2" customWidth="1"/>
    <col min="4633" max="4633" width="4.5" style="2" customWidth="1"/>
    <col min="4634" max="4636" width="4.1640625" style="2" customWidth="1"/>
    <col min="4637" max="4637" width="7.5" style="2" customWidth="1"/>
    <col min="4638" max="4667" width="0" style="2" hidden="1" customWidth="1"/>
    <col min="4668" max="4862" width="8.83203125" style="2"/>
    <col min="4863" max="4863" width="21.33203125" style="2" customWidth="1"/>
    <col min="4864" max="4864" width="25" style="2" customWidth="1"/>
    <col min="4865" max="4865" width="4.1640625" style="2" customWidth="1"/>
    <col min="4866" max="4866" width="4.33203125" style="2" customWidth="1"/>
    <col min="4867" max="4867" width="4.1640625" style="2" customWidth="1"/>
    <col min="4868" max="4868" width="3.83203125" style="2" customWidth="1"/>
    <col min="4869" max="4869" width="4" style="2" customWidth="1"/>
    <col min="4870" max="4870" width="3.83203125" style="2" customWidth="1"/>
    <col min="4871" max="4871" width="4" style="2" customWidth="1"/>
    <col min="4872" max="4872" width="3.5" style="2" customWidth="1"/>
    <col min="4873" max="4873" width="3.83203125" style="2" customWidth="1"/>
    <col min="4874" max="4876" width="4" style="2" customWidth="1"/>
    <col min="4877" max="4877" width="3.6640625" style="2" customWidth="1"/>
    <col min="4878" max="4878" width="3.5" style="2" customWidth="1"/>
    <col min="4879" max="4879" width="3.6640625" style="2" customWidth="1"/>
    <col min="4880" max="4880" width="4.1640625" style="2" customWidth="1"/>
    <col min="4881" max="4881" width="4" style="2" customWidth="1"/>
    <col min="4882" max="4882" width="3.83203125" style="2" customWidth="1"/>
    <col min="4883" max="4883" width="3.5" style="2" customWidth="1"/>
    <col min="4884" max="4884" width="4" style="2" customWidth="1"/>
    <col min="4885" max="4885" width="3.83203125" style="2" customWidth="1"/>
    <col min="4886" max="4886" width="3.6640625" style="2" customWidth="1"/>
    <col min="4887" max="4888" width="3.83203125" style="2" customWidth="1"/>
    <col min="4889" max="4889" width="4.5" style="2" customWidth="1"/>
    <col min="4890" max="4892" width="4.1640625" style="2" customWidth="1"/>
    <col min="4893" max="4893" width="7.5" style="2" customWidth="1"/>
    <col min="4894" max="4923" width="0" style="2" hidden="1" customWidth="1"/>
    <col min="4924" max="5118" width="8.83203125" style="2"/>
    <col min="5119" max="5119" width="21.33203125" style="2" customWidth="1"/>
    <col min="5120" max="5120" width="25" style="2" customWidth="1"/>
    <col min="5121" max="5121" width="4.1640625" style="2" customWidth="1"/>
    <col min="5122" max="5122" width="4.33203125" style="2" customWidth="1"/>
    <col min="5123" max="5123" width="4.1640625" style="2" customWidth="1"/>
    <col min="5124" max="5124" width="3.83203125" style="2" customWidth="1"/>
    <col min="5125" max="5125" width="4" style="2" customWidth="1"/>
    <col min="5126" max="5126" width="3.83203125" style="2" customWidth="1"/>
    <col min="5127" max="5127" width="4" style="2" customWidth="1"/>
    <col min="5128" max="5128" width="3.5" style="2" customWidth="1"/>
    <col min="5129" max="5129" width="3.83203125" style="2" customWidth="1"/>
    <col min="5130" max="5132" width="4" style="2" customWidth="1"/>
    <col min="5133" max="5133" width="3.6640625" style="2" customWidth="1"/>
    <col min="5134" max="5134" width="3.5" style="2" customWidth="1"/>
    <col min="5135" max="5135" width="3.6640625" style="2" customWidth="1"/>
    <col min="5136" max="5136" width="4.1640625" style="2" customWidth="1"/>
    <col min="5137" max="5137" width="4" style="2" customWidth="1"/>
    <col min="5138" max="5138" width="3.83203125" style="2" customWidth="1"/>
    <col min="5139" max="5139" width="3.5" style="2" customWidth="1"/>
    <col min="5140" max="5140" width="4" style="2" customWidth="1"/>
    <col min="5141" max="5141" width="3.83203125" style="2" customWidth="1"/>
    <col min="5142" max="5142" width="3.6640625" style="2" customWidth="1"/>
    <col min="5143" max="5144" width="3.83203125" style="2" customWidth="1"/>
    <col min="5145" max="5145" width="4.5" style="2" customWidth="1"/>
    <col min="5146" max="5148" width="4.1640625" style="2" customWidth="1"/>
    <col min="5149" max="5149" width="7.5" style="2" customWidth="1"/>
    <col min="5150" max="5179" width="0" style="2" hidden="1" customWidth="1"/>
    <col min="5180" max="5374" width="8.83203125" style="2"/>
    <col min="5375" max="5375" width="21.33203125" style="2" customWidth="1"/>
    <col min="5376" max="5376" width="25" style="2" customWidth="1"/>
    <col min="5377" max="5377" width="4.1640625" style="2" customWidth="1"/>
    <col min="5378" max="5378" width="4.33203125" style="2" customWidth="1"/>
    <col min="5379" max="5379" width="4.1640625" style="2" customWidth="1"/>
    <col min="5380" max="5380" width="3.83203125" style="2" customWidth="1"/>
    <col min="5381" max="5381" width="4" style="2" customWidth="1"/>
    <col min="5382" max="5382" width="3.83203125" style="2" customWidth="1"/>
    <col min="5383" max="5383" width="4" style="2" customWidth="1"/>
    <col min="5384" max="5384" width="3.5" style="2" customWidth="1"/>
    <col min="5385" max="5385" width="3.83203125" style="2" customWidth="1"/>
    <col min="5386" max="5388" width="4" style="2" customWidth="1"/>
    <col min="5389" max="5389" width="3.6640625" style="2" customWidth="1"/>
    <col min="5390" max="5390" width="3.5" style="2" customWidth="1"/>
    <col min="5391" max="5391" width="3.6640625" style="2" customWidth="1"/>
    <col min="5392" max="5392" width="4.1640625" style="2" customWidth="1"/>
    <col min="5393" max="5393" width="4" style="2" customWidth="1"/>
    <col min="5394" max="5394" width="3.83203125" style="2" customWidth="1"/>
    <col min="5395" max="5395" width="3.5" style="2" customWidth="1"/>
    <col min="5396" max="5396" width="4" style="2" customWidth="1"/>
    <col min="5397" max="5397" width="3.83203125" style="2" customWidth="1"/>
    <col min="5398" max="5398" width="3.6640625" style="2" customWidth="1"/>
    <col min="5399" max="5400" width="3.83203125" style="2" customWidth="1"/>
    <col min="5401" max="5401" width="4.5" style="2" customWidth="1"/>
    <col min="5402" max="5404" width="4.1640625" style="2" customWidth="1"/>
    <col min="5405" max="5405" width="7.5" style="2" customWidth="1"/>
    <col min="5406" max="5435" width="0" style="2" hidden="1" customWidth="1"/>
    <col min="5436" max="5630" width="8.83203125" style="2"/>
    <col min="5631" max="5631" width="21.33203125" style="2" customWidth="1"/>
    <col min="5632" max="5632" width="25" style="2" customWidth="1"/>
    <col min="5633" max="5633" width="4.1640625" style="2" customWidth="1"/>
    <col min="5634" max="5634" width="4.33203125" style="2" customWidth="1"/>
    <col min="5635" max="5635" width="4.1640625" style="2" customWidth="1"/>
    <col min="5636" max="5636" width="3.83203125" style="2" customWidth="1"/>
    <col min="5637" max="5637" width="4" style="2" customWidth="1"/>
    <col min="5638" max="5638" width="3.83203125" style="2" customWidth="1"/>
    <col min="5639" max="5639" width="4" style="2" customWidth="1"/>
    <col min="5640" max="5640" width="3.5" style="2" customWidth="1"/>
    <col min="5641" max="5641" width="3.83203125" style="2" customWidth="1"/>
    <col min="5642" max="5644" width="4" style="2" customWidth="1"/>
    <col min="5645" max="5645" width="3.6640625" style="2" customWidth="1"/>
    <col min="5646" max="5646" width="3.5" style="2" customWidth="1"/>
    <col min="5647" max="5647" width="3.6640625" style="2" customWidth="1"/>
    <col min="5648" max="5648" width="4.1640625" style="2" customWidth="1"/>
    <col min="5649" max="5649" width="4" style="2" customWidth="1"/>
    <col min="5650" max="5650" width="3.83203125" style="2" customWidth="1"/>
    <col min="5651" max="5651" width="3.5" style="2" customWidth="1"/>
    <col min="5652" max="5652" width="4" style="2" customWidth="1"/>
    <col min="5653" max="5653" width="3.83203125" style="2" customWidth="1"/>
    <col min="5654" max="5654" width="3.6640625" style="2" customWidth="1"/>
    <col min="5655" max="5656" width="3.83203125" style="2" customWidth="1"/>
    <col min="5657" max="5657" width="4.5" style="2" customWidth="1"/>
    <col min="5658" max="5660" width="4.1640625" style="2" customWidth="1"/>
    <col min="5661" max="5661" width="7.5" style="2" customWidth="1"/>
    <col min="5662" max="5691" width="0" style="2" hidden="1" customWidth="1"/>
    <col min="5692" max="5886" width="8.83203125" style="2"/>
    <col min="5887" max="5887" width="21.33203125" style="2" customWidth="1"/>
    <col min="5888" max="5888" width="25" style="2" customWidth="1"/>
    <col min="5889" max="5889" width="4.1640625" style="2" customWidth="1"/>
    <col min="5890" max="5890" width="4.33203125" style="2" customWidth="1"/>
    <col min="5891" max="5891" width="4.1640625" style="2" customWidth="1"/>
    <col min="5892" max="5892" width="3.83203125" style="2" customWidth="1"/>
    <col min="5893" max="5893" width="4" style="2" customWidth="1"/>
    <col min="5894" max="5894" width="3.83203125" style="2" customWidth="1"/>
    <col min="5895" max="5895" width="4" style="2" customWidth="1"/>
    <col min="5896" max="5896" width="3.5" style="2" customWidth="1"/>
    <col min="5897" max="5897" width="3.83203125" style="2" customWidth="1"/>
    <col min="5898" max="5900" width="4" style="2" customWidth="1"/>
    <col min="5901" max="5901" width="3.6640625" style="2" customWidth="1"/>
    <col min="5902" max="5902" width="3.5" style="2" customWidth="1"/>
    <col min="5903" max="5903" width="3.6640625" style="2" customWidth="1"/>
    <col min="5904" max="5904" width="4.1640625" style="2" customWidth="1"/>
    <col min="5905" max="5905" width="4" style="2" customWidth="1"/>
    <col min="5906" max="5906" width="3.83203125" style="2" customWidth="1"/>
    <col min="5907" max="5907" width="3.5" style="2" customWidth="1"/>
    <col min="5908" max="5908" width="4" style="2" customWidth="1"/>
    <col min="5909" max="5909" width="3.83203125" style="2" customWidth="1"/>
    <col min="5910" max="5910" width="3.6640625" style="2" customWidth="1"/>
    <col min="5911" max="5912" width="3.83203125" style="2" customWidth="1"/>
    <col min="5913" max="5913" width="4.5" style="2" customWidth="1"/>
    <col min="5914" max="5916" width="4.1640625" style="2" customWidth="1"/>
    <col min="5917" max="5917" width="7.5" style="2" customWidth="1"/>
    <col min="5918" max="5947" width="0" style="2" hidden="1" customWidth="1"/>
    <col min="5948" max="6142" width="8.83203125" style="2"/>
    <col min="6143" max="6143" width="21.33203125" style="2" customWidth="1"/>
    <col min="6144" max="6144" width="25" style="2" customWidth="1"/>
    <col min="6145" max="6145" width="4.1640625" style="2" customWidth="1"/>
    <col min="6146" max="6146" width="4.33203125" style="2" customWidth="1"/>
    <col min="6147" max="6147" width="4.1640625" style="2" customWidth="1"/>
    <col min="6148" max="6148" width="3.83203125" style="2" customWidth="1"/>
    <col min="6149" max="6149" width="4" style="2" customWidth="1"/>
    <col min="6150" max="6150" width="3.83203125" style="2" customWidth="1"/>
    <col min="6151" max="6151" width="4" style="2" customWidth="1"/>
    <col min="6152" max="6152" width="3.5" style="2" customWidth="1"/>
    <col min="6153" max="6153" width="3.83203125" style="2" customWidth="1"/>
    <col min="6154" max="6156" width="4" style="2" customWidth="1"/>
    <col min="6157" max="6157" width="3.6640625" style="2" customWidth="1"/>
    <col min="6158" max="6158" width="3.5" style="2" customWidth="1"/>
    <col min="6159" max="6159" width="3.6640625" style="2" customWidth="1"/>
    <col min="6160" max="6160" width="4.1640625" style="2" customWidth="1"/>
    <col min="6161" max="6161" width="4" style="2" customWidth="1"/>
    <col min="6162" max="6162" width="3.83203125" style="2" customWidth="1"/>
    <col min="6163" max="6163" width="3.5" style="2" customWidth="1"/>
    <col min="6164" max="6164" width="4" style="2" customWidth="1"/>
    <col min="6165" max="6165" width="3.83203125" style="2" customWidth="1"/>
    <col min="6166" max="6166" width="3.6640625" style="2" customWidth="1"/>
    <col min="6167" max="6168" width="3.83203125" style="2" customWidth="1"/>
    <col min="6169" max="6169" width="4.5" style="2" customWidth="1"/>
    <col min="6170" max="6172" width="4.1640625" style="2" customWidth="1"/>
    <col min="6173" max="6173" width="7.5" style="2" customWidth="1"/>
    <col min="6174" max="6203" width="0" style="2" hidden="1" customWidth="1"/>
    <col min="6204" max="6398" width="8.83203125" style="2"/>
    <col min="6399" max="6399" width="21.33203125" style="2" customWidth="1"/>
    <col min="6400" max="6400" width="25" style="2" customWidth="1"/>
    <col min="6401" max="6401" width="4.1640625" style="2" customWidth="1"/>
    <col min="6402" max="6402" width="4.33203125" style="2" customWidth="1"/>
    <col min="6403" max="6403" width="4.1640625" style="2" customWidth="1"/>
    <col min="6404" max="6404" width="3.83203125" style="2" customWidth="1"/>
    <col min="6405" max="6405" width="4" style="2" customWidth="1"/>
    <col min="6406" max="6406" width="3.83203125" style="2" customWidth="1"/>
    <col min="6407" max="6407" width="4" style="2" customWidth="1"/>
    <col min="6408" max="6408" width="3.5" style="2" customWidth="1"/>
    <col min="6409" max="6409" width="3.83203125" style="2" customWidth="1"/>
    <col min="6410" max="6412" width="4" style="2" customWidth="1"/>
    <col min="6413" max="6413" width="3.6640625" style="2" customWidth="1"/>
    <col min="6414" max="6414" width="3.5" style="2" customWidth="1"/>
    <col min="6415" max="6415" width="3.6640625" style="2" customWidth="1"/>
    <col min="6416" max="6416" width="4.1640625" style="2" customWidth="1"/>
    <col min="6417" max="6417" width="4" style="2" customWidth="1"/>
    <col min="6418" max="6418" width="3.83203125" style="2" customWidth="1"/>
    <col min="6419" max="6419" width="3.5" style="2" customWidth="1"/>
    <col min="6420" max="6420" width="4" style="2" customWidth="1"/>
    <col min="6421" max="6421" width="3.83203125" style="2" customWidth="1"/>
    <col min="6422" max="6422" width="3.6640625" style="2" customWidth="1"/>
    <col min="6423" max="6424" width="3.83203125" style="2" customWidth="1"/>
    <col min="6425" max="6425" width="4.5" style="2" customWidth="1"/>
    <col min="6426" max="6428" width="4.1640625" style="2" customWidth="1"/>
    <col min="6429" max="6429" width="7.5" style="2" customWidth="1"/>
    <col min="6430" max="6459" width="0" style="2" hidden="1" customWidth="1"/>
    <col min="6460" max="6654" width="8.83203125" style="2"/>
    <col min="6655" max="6655" width="21.33203125" style="2" customWidth="1"/>
    <col min="6656" max="6656" width="25" style="2" customWidth="1"/>
    <col min="6657" max="6657" width="4.1640625" style="2" customWidth="1"/>
    <col min="6658" max="6658" width="4.33203125" style="2" customWidth="1"/>
    <col min="6659" max="6659" width="4.1640625" style="2" customWidth="1"/>
    <col min="6660" max="6660" width="3.83203125" style="2" customWidth="1"/>
    <col min="6661" max="6661" width="4" style="2" customWidth="1"/>
    <col min="6662" max="6662" width="3.83203125" style="2" customWidth="1"/>
    <col min="6663" max="6663" width="4" style="2" customWidth="1"/>
    <col min="6664" max="6664" width="3.5" style="2" customWidth="1"/>
    <col min="6665" max="6665" width="3.83203125" style="2" customWidth="1"/>
    <col min="6666" max="6668" width="4" style="2" customWidth="1"/>
    <col min="6669" max="6669" width="3.6640625" style="2" customWidth="1"/>
    <col min="6670" max="6670" width="3.5" style="2" customWidth="1"/>
    <col min="6671" max="6671" width="3.6640625" style="2" customWidth="1"/>
    <col min="6672" max="6672" width="4.1640625" style="2" customWidth="1"/>
    <col min="6673" max="6673" width="4" style="2" customWidth="1"/>
    <col min="6674" max="6674" width="3.83203125" style="2" customWidth="1"/>
    <col min="6675" max="6675" width="3.5" style="2" customWidth="1"/>
    <col min="6676" max="6676" width="4" style="2" customWidth="1"/>
    <col min="6677" max="6677" width="3.83203125" style="2" customWidth="1"/>
    <col min="6678" max="6678" width="3.6640625" style="2" customWidth="1"/>
    <col min="6679" max="6680" width="3.83203125" style="2" customWidth="1"/>
    <col min="6681" max="6681" width="4.5" style="2" customWidth="1"/>
    <col min="6682" max="6684" width="4.1640625" style="2" customWidth="1"/>
    <col min="6685" max="6685" width="7.5" style="2" customWidth="1"/>
    <col min="6686" max="6715" width="0" style="2" hidden="1" customWidth="1"/>
    <col min="6716" max="6910" width="8.83203125" style="2"/>
    <col min="6911" max="6911" width="21.33203125" style="2" customWidth="1"/>
    <col min="6912" max="6912" width="25" style="2" customWidth="1"/>
    <col min="6913" max="6913" width="4.1640625" style="2" customWidth="1"/>
    <col min="6914" max="6914" width="4.33203125" style="2" customWidth="1"/>
    <col min="6915" max="6915" width="4.1640625" style="2" customWidth="1"/>
    <col min="6916" max="6916" width="3.83203125" style="2" customWidth="1"/>
    <col min="6917" max="6917" width="4" style="2" customWidth="1"/>
    <col min="6918" max="6918" width="3.83203125" style="2" customWidth="1"/>
    <col min="6919" max="6919" width="4" style="2" customWidth="1"/>
    <col min="6920" max="6920" width="3.5" style="2" customWidth="1"/>
    <col min="6921" max="6921" width="3.83203125" style="2" customWidth="1"/>
    <col min="6922" max="6924" width="4" style="2" customWidth="1"/>
    <col min="6925" max="6925" width="3.6640625" style="2" customWidth="1"/>
    <col min="6926" max="6926" width="3.5" style="2" customWidth="1"/>
    <col min="6927" max="6927" width="3.6640625" style="2" customWidth="1"/>
    <col min="6928" max="6928" width="4.1640625" style="2" customWidth="1"/>
    <col min="6929" max="6929" width="4" style="2" customWidth="1"/>
    <col min="6930" max="6930" width="3.83203125" style="2" customWidth="1"/>
    <col min="6931" max="6931" width="3.5" style="2" customWidth="1"/>
    <col min="6932" max="6932" width="4" style="2" customWidth="1"/>
    <col min="6933" max="6933" width="3.83203125" style="2" customWidth="1"/>
    <col min="6934" max="6934" width="3.6640625" style="2" customWidth="1"/>
    <col min="6935" max="6936" width="3.83203125" style="2" customWidth="1"/>
    <col min="6937" max="6937" width="4.5" style="2" customWidth="1"/>
    <col min="6938" max="6940" width="4.1640625" style="2" customWidth="1"/>
    <col min="6941" max="6941" width="7.5" style="2" customWidth="1"/>
    <col min="6942" max="6971" width="0" style="2" hidden="1" customWidth="1"/>
    <col min="6972" max="7166" width="8.83203125" style="2"/>
    <col min="7167" max="7167" width="21.33203125" style="2" customWidth="1"/>
    <col min="7168" max="7168" width="25" style="2" customWidth="1"/>
    <col min="7169" max="7169" width="4.1640625" style="2" customWidth="1"/>
    <col min="7170" max="7170" width="4.33203125" style="2" customWidth="1"/>
    <col min="7171" max="7171" width="4.1640625" style="2" customWidth="1"/>
    <col min="7172" max="7172" width="3.83203125" style="2" customWidth="1"/>
    <col min="7173" max="7173" width="4" style="2" customWidth="1"/>
    <col min="7174" max="7174" width="3.83203125" style="2" customWidth="1"/>
    <col min="7175" max="7175" width="4" style="2" customWidth="1"/>
    <col min="7176" max="7176" width="3.5" style="2" customWidth="1"/>
    <col min="7177" max="7177" width="3.83203125" style="2" customWidth="1"/>
    <col min="7178" max="7180" width="4" style="2" customWidth="1"/>
    <col min="7181" max="7181" width="3.6640625" style="2" customWidth="1"/>
    <col min="7182" max="7182" width="3.5" style="2" customWidth="1"/>
    <col min="7183" max="7183" width="3.6640625" style="2" customWidth="1"/>
    <col min="7184" max="7184" width="4.1640625" style="2" customWidth="1"/>
    <col min="7185" max="7185" width="4" style="2" customWidth="1"/>
    <col min="7186" max="7186" width="3.83203125" style="2" customWidth="1"/>
    <col min="7187" max="7187" width="3.5" style="2" customWidth="1"/>
    <col min="7188" max="7188" width="4" style="2" customWidth="1"/>
    <col min="7189" max="7189" width="3.83203125" style="2" customWidth="1"/>
    <col min="7190" max="7190" width="3.6640625" style="2" customWidth="1"/>
    <col min="7191" max="7192" width="3.83203125" style="2" customWidth="1"/>
    <col min="7193" max="7193" width="4.5" style="2" customWidth="1"/>
    <col min="7194" max="7196" width="4.1640625" style="2" customWidth="1"/>
    <col min="7197" max="7197" width="7.5" style="2" customWidth="1"/>
    <col min="7198" max="7227" width="0" style="2" hidden="1" customWidth="1"/>
    <col min="7228" max="7422" width="8.83203125" style="2"/>
    <col min="7423" max="7423" width="21.33203125" style="2" customWidth="1"/>
    <col min="7424" max="7424" width="25" style="2" customWidth="1"/>
    <col min="7425" max="7425" width="4.1640625" style="2" customWidth="1"/>
    <col min="7426" max="7426" width="4.33203125" style="2" customWidth="1"/>
    <col min="7427" max="7427" width="4.1640625" style="2" customWidth="1"/>
    <col min="7428" max="7428" width="3.83203125" style="2" customWidth="1"/>
    <col min="7429" max="7429" width="4" style="2" customWidth="1"/>
    <col min="7430" max="7430" width="3.83203125" style="2" customWidth="1"/>
    <col min="7431" max="7431" width="4" style="2" customWidth="1"/>
    <col min="7432" max="7432" width="3.5" style="2" customWidth="1"/>
    <col min="7433" max="7433" width="3.83203125" style="2" customWidth="1"/>
    <col min="7434" max="7436" width="4" style="2" customWidth="1"/>
    <col min="7437" max="7437" width="3.6640625" style="2" customWidth="1"/>
    <col min="7438" max="7438" width="3.5" style="2" customWidth="1"/>
    <col min="7439" max="7439" width="3.6640625" style="2" customWidth="1"/>
    <col min="7440" max="7440" width="4.1640625" style="2" customWidth="1"/>
    <col min="7441" max="7441" width="4" style="2" customWidth="1"/>
    <col min="7442" max="7442" width="3.83203125" style="2" customWidth="1"/>
    <col min="7443" max="7443" width="3.5" style="2" customWidth="1"/>
    <col min="7444" max="7444" width="4" style="2" customWidth="1"/>
    <col min="7445" max="7445" width="3.83203125" style="2" customWidth="1"/>
    <col min="7446" max="7446" width="3.6640625" style="2" customWidth="1"/>
    <col min="7447" max="7448" width="3.83203125" style="2" customWidth="1"/>
    <col min="7449" max="7449" width="4.5" style="2" customWidth="1"/>
    <col min="7450" max="7452" width="4.1640625" style="2" customWidth="1"/>
    <col min="7453" max="7453" width="7.5" style="2" customWidth="1"/>
    <col min="7454" max="7483" width="0" style="2" hidden="1" customWidth="1"/>
    <col min="7484" max="7678" width="8.83203125" style="2"/>
    <col min="7679" max="7679" width="21.33203125" style="2" customWidth="1"/>
    <col min="7680" max="7680" width="25" style="2" customWidth="1"/>
    <col min="7681" max="7681" width="4.1640625" style="2" customWidth="1"/>
    <col min="7682" max="7682" width="4.33203125" style="2" customWidth="1"/>
    <col min="7683" max="7683" width="4.1640625" style="2" customWidth="1"/>
    <col min="7684" max="7684" width="3.83203125" style="2" customWidth="1"/>
    <col min="7685" max="7685" width="4" style="2" customWidth="1"/>
    <col min="7686" max="7686" width="3.83203125" style="2" customWidth="1"/>
    <col min="7687" max="7687" width="4" style="2" customWidth="1"/>
    <col min="7688" max="7688" width="3.5" style="2" customWidth="1"/>
    <col min="7689" max="7689" width="3.83203125" style="2" customWidth="1"/>
    <col min="7690" max="7692" width="4" style="2" customWidth="1"/>
    <col min="7693" max="7693" width="3.6640625" style="2" customWidth="1"/>
    <col min="7694" max="7694" width="3.5" style="2" customWidth="1"/>
    <col min="7695" max="7695" width="3.6640625" style="2" customWidth="1"/>
    <col min="7696" max="7696" width="4.1640625" style="2" customWidth="1"/>
    <col min="7697" max="7697" width="4" style="2" customWidth="1"/>
    <col min="7698" max="7698" width="3.83203125" style="2" customWidth="1"/>
    <col min="7699" max="7699" width="3.5" style="2" customWidth="1"/>
    <col min="7700" max="7700" width="4" style="2" customWidth="1"/>
    <col min="7701" max="7701" width="3.83203125" style="2" customWidth="1"/>
    <col min="7702" max="7702" width="3.6640625" style="2" customWidth="1"/>
    <col min="7703" max="7704" width="3.83203125" style="2" customWidth="1"/>
    <col min="7705" max="7705" width="4.5" style="2" customWidth="1"/>
    <col min="7706" max="7708" width="4.1640625" style="2" customWidth="1"/>
    <col min="7709" max="7709" width="7.5" style="2" customWidth="1"/>
    <col min="7710" max="7739" width="0" style="2" hidden="1" customWidth="1"/>
    <col min="7740" max="7934" width="8.83203125" style="2"/>
    <col min="7935" max="7935" width="21.33203125" style="2" customWidth="1"/>
    <col min="7936" max="7936" width="25" style="2" customWidth="1"/>
    <col min="7937" max="7937" width="4.1640625" style="2" customWidth="1"/>
    <col min="7938" max="7938" width="4.33203125" style="2" customWidth="1"/>
    <col min="7939" max="7939" width="4.1640625" style="2" customWidth="1"/>
    <col min="7940" max="7940" width="3.83203125" style="2" customWidth="1"/>
    <col min="7941" max="7941" width="4" style="2" customWidth="1"/>
    <col min="7942" max="7942" width="3.83203125" style="2" customWidth="1"/>
    <col min="7943" max="7943" width="4" style="2" customWidth="1"/>
    <col min="7944" max="7944" width="3.5" style="2" customWidth="1"/>
    <col min="7945" max="7945" width="3.83203125" style="2" customWidth="1"/>
    <col min="7946" max="7948" width="4" style="2" customWidth="1"/>
    <col min="7949" max="7949" width="3.6640625" style="2" customWidth="1"/>
    <col min="7950" max="7950" width="3.5" style="2" customWidth="1"/>
    <col min="7951" max="7951" width="3.6640625" style="2" customWidth="1"/>
    <col min="7952" max="7952" width="4.1640625" style="2" customWidth="1"/>
    <col min="7953" max="7953" width="4" style="2" customWidth="1"/>
    <col min="7954" max="7954" width="3.83203125" style="2" customWidth="1"/>
    <col min="7955" max="7955" width="3.5" style="2" customWidth="1"/>
    <col min="7956" max="7956" width="4" style="2" customWidth="1"/>
    <col min="7957" max="7957" width="3.83203125" style="2" customWidth="1"/>
    <col min="7958" max="7958" width="3.6640625" style="2" customWidth="1"/>
    <col min="7959" max="7960" width="3.83203125" style="2" customWidth="1"/>
    <col min="7961" max="7961" width="4.5" style="2" customWidth="1"/>
    <col min="7962" max="7964" width="4.1640625" style="2" customWidth="1"/>
    <col min="7965" max="7965" width="7.5" style="2" customWidth="1"/>
    <col min="7966" max="7995" width="0" style="2" hidden="1" customWidth="1"/>
    <col min="7996" max="8190" width="8.83203125" style="2"/>
    <col min="8191" max="8191" width="21.33203125" style="2" customWidth="1"/>
    <col min="8192" max="8192" width="25" style="2" customWidth="1"/>
    <col min="8193" max="8193" width="4.1640625" style="2" customWidth="1"/>
    <col min="8194" max="8194" width="4.33203125" style="2" customWidth="1"/>
    <col min="8195" max="8195" width="4.1640625" style="2" customWidth="1"/>
    <col min="8196" max="8196" width="3.83203125" style="2" customWidth="1"/>
    <col min="8197" max="8197" width="4" style="2" customWidth="1"/>
    <col min="8198" max="8198" width="3.83203125" style="2" customWidth="1"/>
    <col min="8199" max="8199" width="4" style="2" customWidth="1"/>
    <col min="8200" max="8200" width="3.5" style="2" customWidth="1"/>
    <col min="8201" max="8201" width="3.83203125" style="2" customWidth="1"/>
    <col min="8202" max="8204" width="4" style="2" customWidth="1"/>
    <col min="8205" max="8205" width="3.6640625" style="2" customWidth="1"/>
    <col min="8206" max="8206" width="3.5" style="2" customWidth="1"/>
    <col min="8207" max="8207" width="3.6640625" style="2" customWidth="1"/>
    <col min="8208" max="8208" width="4.1640625" style="2" customWidth="1"/>
    <col min="8209" max="8209" width="4" style="2" customWidth="1"/>
    <col min="8210" max="8210" width="3.83203125" style="2" customWidth="1"/>
    <col min="8211" max="8211" width="3.5" style="2" customWidth="1"/>
    <col min="8212" max="8212" width="4" style="2" customWidth="1"/>
    <col min="8213" max="8213" width="3.83203125" style="2" customWidth="1"/>
    <col min="8214" max="8214" width="3.6640625" style="2" customWidth="1"/>
    <col min="8215" max="8216" width="3.83203125" style="2" customWidth="1"/>
    <col min="8217" max="8217" width="4.5" style="2" customWidth="1"/>
    <col min="8218" max="8220" width="4.1640625" style="2" customWidth="1"/>
    <col min="8221" max="8221" width="7.5" style="2" customWidth="1"/>
    <col min="8222" max="8251" width="0" style="2" hidden="1" customWidth="1"/>
    <col min="8252" max="8446" width="8.83203125" style="2"/>
    <col min="8447" max="8447" width="21.33203125" style="2" customWidth="1"/>
    <col min="8448" max="8448" width="25" style="2" customWidth="1"/>
    <col min="8449" max="8449" width="4.1640625" style="2" customWidth="1"/>
    <col min="8450" max="8450" width="4.33203125" style="2" customWidth="1"/>
    <col min="8451" max="8451" width="4.1640625" style="2" customWidth="1"/>
    <col min="8452" max="8452" width="3.83203125" style="2" customWidth="1"/>
    <col min="8453" max="8453" width="4" style="2" customWidth="1"/>
    <col min="8454" max="8454" width="3.83203125" style="2" customWidth="1"/>
    <col min="8455" max="8455" width="4" style="2" customWidth="1"/>
    <col min="8456" max="8456" width="3.5" style="2" customWidth="1"/>
    <col min="8457" max="8457" width="3.83203125" style="2" customWidth="1"/>
    <col min="8458" max="8460" width="4" style="2" customWidth="1"/>
    <col min="8461" max="8461" width="3.6640625" style="2" customWidth="1"/>
    <col min="8462" max="8462" width="3.5" style="2" customWidth="1"/>
    <col min="8463" max="8463" width="3.6640625" style="2" customWidth="1"/>
    <col min="8464" max="8464" width="4.1640625" style="2" customWidth="1"/>
    <col min="8465" max="8465" width="4" style="2" customWidth="1"/>
    <col min="8466" max="8466" width="3.83203125" style="2" customWidth="1"/>
    <col min="8467" max="8467" width="3.5" style="2" customWidth="1"/>
    <col min="8468" max="8468" width="4" style="2" customWidth="1"/>
    <col min="8469" max="8469" width="3.83203125" style="2" customWidth="1"/>
    <col min="8470" max="8470" width="3.6640625" style="2" customWidth="1"/>
    <col min="8471" max="8472" width="3.83203125" style="2" customWidth="1"/>
    <col min="8473" max="8473" width="4.5" style="2" customWidth="1"/>
    <col min="8474" max="8476" width="4.1640625" style="2" customWidth="1"/>
    <col min="8477" max="8477" width="7.5" style="2" customWidth="1"/>
    <col min="8478" max="8507" width="0" style="2" hidden="1" customWidth="1"/>
    <col min="8508" max="8702" width="8.83203125" style="2"/>
    <col min="8703" max="8703" width="21.33203125" style="2" customWidth="1"/>
    <col min="8704" max="8704" width="25" style="2" customWidth="1"/>
    <col min="8705" max="8705" width="4.1640625" style="2" customWidth="1"/>
    <col min="8706" max="8706" width="4.33203125" style="2" customWidth="1"/>
    <col min="8707" max="8707" width="4.1640625" style="2" customWidth="1"/>
    <col min="8708" max="8708" width="3.83203125" style="2" customWidth="1"/>
    <col min="8709" max="8709" width="4" style="2" customWidth="1"/>
    <col min="8710" max="8710" width="3.83203125" style="2" customWidth="1"/>
    <col min="8711" max="8711" width="4" style="2" customWidth="1"/>
    <col min="8712" max="8712" width="3.5" style="2" customWidth="1"/>
    <col min="8713" max="8713" width="3.83203125" style="2" customWidth="1"/>
    <col min="8714" max="8716" width="4" style="2" customWidth="1"/>
    <col min="8717" max="8717" width="3.6640625" style="2" customWidth="1"/>
    <col min="8718" max="8718" width="3.5" style="2" customWidth="1"/>
    <col min="8719" max="8719" width="3.6640625" style="2" customWidth="1"/>
    <col min="8720" max="8720" width="4.1640625" style="2" customWidth="1"/>
    <col min="8721" max="8721" width="4" style="2" customWidth="1"/>
    <col min="8722" max="8722" width="3.83203125" style="2" customWidth="1"/>
    <col min="8723" max="8723" width="3.5" style="2" customWidth="1"/>
    <col min="8724" max="8724" width="4" style="2" customWidth="1"/>
    <col min="8725" max="8725" width="3.83203125" style="2" customWidth="1"/>
    <col min="8726" max="8726" width="3.6640625" style="2" customWidth="1"/>
    <col min="8727" max="8728" width="3.83203125" style="2" customWidth="1"/>
    <col min="8729" max="8729" width="4.5" style="2" customWidth="1"/>
    <col min="8730" max="8732" width="4.1640625" style="2" customWidth="1"/>
    <col min="8733" max="8733" width="7.5" style="2" customWidth="1"/>
    <col min="8734" max="8763" width="0" style="2" hidden="1" customWidth="1"/>
    <col min="8764" max="8958" width="8.83203125" style="2"/>
    <col min="8959" max="8959" width="21.33203125" style="2" customWidth="1"/>
    <col min="8960" max="8960" width="25" style="2" customWidth="1"/>
    <col min="8961" max="8961" width="4.1640625" style="2" customWidth="1"/>
    <col min="8962" max="8962" width="4.33203125" style="2" customWidth="1"/>
    <col min="8963" max="8963" width="4.1640625" style="2" customWidth="1"/>
    <col min="8964" max="8964" width="3.83203125" style="2" customWidth="1"/>
    <col min="8965" max="8965" width="4" style="2" customWidth="1"/>
    <col min="8966" max="8966" width="3.83203125" style="2" customWidth="1"/>
    <col min="8967" max="8967" width="4" style="2" customWidth="1"/>
    <col min="8968" max="8968" width="3.5" style="2" customWidth="1"/>
    <col min="8969" max="8969" width="3.83203125" style="2" customWidth="1"/>
    <col min="8970" max="8972" width="4" style="2" customWidth="1"/>
    <col min="8973" max="8973" width="3.6640625" style="2" customWidth="1"/>
    <col min="8974" max="8974" width="3.5" style="2" customWidth="1"/>
    <col min="8975" max="8975" width="3.6640625" style="2" customWidth="1"/>
    <col min="8976" max="8976" width="4.1640625" style="2" customWidth="1"/>
    <col min="8977" max="8977" width="4" style="2" customWidth="1"/>
    <col min="8978" max="8978" width="3.83203125" style="2" customWidth="1"/>
    <col min="8979" max="8979" width="3.5" style="2" customWidth="1"/>
    <col min="8980" max="8980" width="4" style="2" customWidth="1"/>
    <col min="8981" max="8981" width="3.83203125" style="2" customWidth="1"/>
    <col min="8982" max="8982" width="3.6640625" style="2" customWidth="1"/>
    <col min="8983" max="8984" width="3.83203125" style="2" customWidth="1"/>
    <col min="8985" max="8985" width="4.5" style="2" customWidth="1"/>
    <col min="8986" max="8988" width="4.1640625" style="2" customWidth="1"/>
    <col min="8989" max="8989" width="7.5" style="2" customWidth="1"/>
    <col min="8990" max="9019" width="0" style="2" hidden="1" customWidth="1"/>
    <col min="9020" max="9214" width="8.83203125" style="2"/>
    <col min="9215" max="9215" width="21.33203125" style="2" customWidth="1"/>
    <col min="9216" max="9216" width="25" style="2" customWidth="1"/>
    <col min="9217" max="9217" width="4.1640625" style="2" customWidth="1"/>
    <col min="9218" max="9218" width="4.33203125" style="2" customWidth="1"/>
    <col min="9219" max="9219" width="4.1640625" style="2" customWidth="1"/>
    <col min="9220" max="9220" width="3.83203125" style="2" customWidth="1"/>
    <col min="9221" max="9221" width="4" style="2" customWidth="1"/>
    <col min="9222" max="9222" width="3.83203125" style="2" customWidth="1"/>
    <col min="9223" max="9223" width="4" style="2" customWidth="1"/>
    <col min="9224" max="9224" width="3.5" style="2" customWidth="1"/>
    <col min="9225" max="9225" width="3.83203125" style="2" customWidth="1"/>
    <col min="9226" max="9228" width="4" style="2" customWidth="1"/>
    <col min="9229" max="9229" width="3.6640625" style="2" customWidth="1"/>
    <col min="9230" max="9230" width="3.5" style="2" customWidth="1"/>
    <col min="9231" max="9231" width="3.6640625" style="2" customWidth="1"/>
    <col min="9232" max="9232" width="4.1640625" style="2" customWidth="1"/>
    <col min="9233" max="9233" width="4" style="2" customWidth="1"/>
    <col min="9234" max="9234" width="3.83203125" style="2" customWidth="1"/>
    <col min="9235" max="9235" width="3.5" style="2" customWidth="1"/>
    <col min="9236" max="9236" width="4" style="2" customWidth="1"/>
    <col min="9237" max="9237" width="3.83203125" style="2" customWidth="1"/>
    <col min="9238" max="9238" width="3.6640625" style="2" customWidth="1"/>
    <col min="9239" max="9240" width="3.83203125" style="2" customWidth="1"/>
    <col min="9241" max="9241" width="4.5" style="2" customWidth="1"/>
    <col min="9242" max="9244" width="4.1640625" style="2" customWidth="1"/>
    <col min="9245" max="9245" width="7.5" style="2" customWidth="1"/>
    <col min="9246" max="9275" width="0" style="2" hidden="1" customWidth="1"/>
    <col min="9276" max="9470" width="8.83203125" style="2"/>
    <col min="9471" max="9471" width="21.33203125" style="2" customWidth="1"/>
    <col min="9472" max="9472" width="25" style="2" customWidth="1"/>
    <col min="9473" max="9473" width="4.1640625" style="2" customWidth="1"/>
    <col min="9474" max="9474" width="4.33203125" style="2" customWidth="1"/>
    <col min="9475" max="9475" width="4.1640625" style="2" customWidth="1"/>
    <col min="9476" max="9476" width="3.83203125" style="2" customWidth="1"/>
    <col min="9477" max="9477" width="4" style="2" customWidth="1"/>
    <col min="9478" max="9478" width="3.83203125" style="2" customWidth="1"/>
    <col min="9479" max="9479" width="4" style="2" customWidth="1"/>
    <col min="9480" max="9480" width="3.5" style="2" customWidth="1"/>
    <col min="9481" max="9481" width="3.83203125" style="2" customWidth="1"/>
    <col min="9482" max="9484" width="4" style="2" customWidth="1"/>
    <col min="9485" max="9485" width="3.6640625" style="2" customWidth="1"/>
    <col min="9486" max="9486" width="3.5" style="2" customWidth="1"/>
    <col min="9487" max="9487" width="3.6640625" style="2" customWidth="1"/>
    <col min="9488" max="9488" width="4.1640625" style="2" customWidth="1"/>
    <col min="9489" max="9489" width="4" style="2" customWidth="1"/>
    <col min="9490" max="9490" width="3.83203125" style="2" customWidth="1"/>
    <col min="9491" max="9491" width="3.5" style="2" customWidth="1"/>
    <col min="9492" max="9492" width="4" style="2" customWidth="1"/>
    <col min="9493" max="9493" width="3.83203125" style="2" customWidth="1"/>
    <col min="9494" max="9494" width="3.6640625" style="2" customWidth="1"/>
    <col min="9495" max="9496" width="3.83203125" style="2" customWidth="1"/>
    <col min="9497" max="9497" width="4.5" style="2" customWidth="1"/>
    <col min="9498" max="9500" width="4.1640625" style="2" customWidth="1"/>
    <col min="9501" max="9501" width="7.5" style="2" customWidth="1"/>
    <col min="9502" max="9531" width="0" style="2" hidden="1" customWidth="1"/>
    <col min="9532" max="9726" width="8.83203125" style="2"/>
    <col min="9727" max="9727" width="21.33203125" style="2" customWidth="1"/>
    <col min="9728" max="9728" width="25" style="2" customWidth="1"/>
    <col min="9729" max="9729" width="4.1640625" style="2" customWidth="1"/>
    <col min="9730" max="9730" width="4.33203125" style="2" customWidth="1"/>
    <col min="9731" max="9731" width="4.1640625" style="2" customWidth="1"/>
    <col min="9732" max="9732" width="3.83203125" style="2" customWidth="1"/>
    <col min="9733" max="9733" width="4" style="2" customWidth="1"/>
    <col min="9734" max="9734" width="3.83203125" style="2" customWidth="1"/>
    <col min="9735" max="9735" width="4" style="2" customWidth="1"/>
    <col min="9736" max="9736" width="3.5" style="2" customWidth="1"/>
    <col min="9737" max="9737" width="3.83203125" style="2" customWidth="1"/>
    <col min="9738" max="9740" width="4" style="2" customWidth="1"/>
    <col min="9741" max="9741" width="3.6640625" style="2" customWidth="1"/>
    <col min="9742" max="9742" width="3.5" style="2" customWidth="1"/>
    <col min="9743" max="9743" width="3.6640625" style="2" customWidth="1"/>
    <col min="9744" max="9744" width="4.1640625" style="2" customWidth="1"/>
    <col min="9745" max="9745" width="4" style="2" customWidth="1"/>
    <col min="9746" max="9746" width="3.83203125" style="2" customWidth="1"/>
    <col min="9747" max="9747" width="3.5" style="2" customWidth="1"/>
    <col min="9748" max="9748" width="4" style="2" customWidth="1"/>
    <col min="9749" max="9749" width="3.83203125" style="2" customWidth="1"/>
    <col min="9750" max="9750" width="3.6640625" style="2" customWidth="1"/>
    <col min="9751" max="9752" width="3.83203125" style="2" customWidth="1"/>
    <col min="9753" max="9753" width="4.5" style="2" customWidth="1"/>
    <col min="9754" max="9756" width="4.1640625" style="2" customWidth="1"/>
    <col min="9757" max="9757" width="7.5" style="2" customWidth="1"/>
    <col min="9758" max="9787" width="0" style="2" hidden="1" customWidth="1"/>
    <col min="9788" max="9982" width="8.83203125" style="2"/>
    <col min="9983" max="9983" width="21.33203125" style="2" customWidth="1"/>
    <col min="9984" max="9984" width="25" style="2" customWidth="1"/>
    <col min="9985" max="9985" width="4.1640625" style="2" customWidth="1"/>
    <col min="9986" max="9986" width="4.33203125" style="2" customWidth="1"/>
    <col min="9987" max="9987" width="4.1640625" style="2" customWidth="1"/>
    <col min="9988" max="9988" width="3.83203125" style="2" customWidth="1"/>
    <col min="9989" max="9989" width="4" style="2" customWidth="1"/>
    <col min="9990" max="9990" width="3.83203125" style="2" customWidth="1"/>
    <col min="9991" max="9991" width="4" style="2" customWidth="1"/>
    <col min="9992" max="9992" width="3.5" style="2" customWidth="1"/>
    <col min="9993" max="9993" width="3.83203125" style="2" customWidth="1"/>
    <col min="9994" max="9996" width="4" style="2" customWidth="1"/>
    <col min="9997" max="9997" width="3.6640625" style="2" customWidth="1"/>
    <col min="9998" max="9998" width="3.5" style="2" customWidth="1"/>
    <col min="9999" max="9999" width="3.6640625" style="2" customWidth="1"/>
    <col min="10000" max="10000" width="4.1640625" style="2" customWidth="1"/>
    <col min="10001" max="10001" width="4" style="2" customWidth="1"/>
    <col min="10002" max="10002" width="3.83203125" style="2" customWidth="1"/>
    <col min="10003" max="10003" width="3.5" style="2" customWidth="1"/>
    <col min="10004" max="10004" width="4" style="2" customWidth="1"/>
    <col min="10005" max="10005" width="3.83203125" style="2" customWidth="1"/>
    <col min="10006" max="10006" width="3.6640625" style="2" customWidth="1"/>
    <col min="10007" max="10008" width="3.83203125" style="2" customWidth="1"/>
    <col min="10009" max="10009" width="4.5" style="2" customWidth="1"/>
    <col min="10010" max="10012" width="4.1640625" style="2" customWidth="1"/>
    <col min="10013" max="10013" width="7.5" style="2" customWidth="1"/>
    <col min="10014" max="10043" width="0" style="2" hidden="1" customWidth="1"/>
    <col min="10044" max="10238" width="8.83203125" style="2"/>
    <col min="10239" max="10239" width="21.33203125" style="2" customWidth="1"/>
    <col min="10240" max="10240" width="25" style="2" customWidth="1"/>
    <col min="10241" max="10241" width="4.1640625" style="2" customWidth="1"/>
    <col min="10242" max="10242" width="4.33203125" style="2" customWidth="1"/>
    <col min="10243" max="10243" width="4.1640625" style="2" customWidth="1"/>
    <col min="10244" max="10244" width="3.83203125" style="2" customWidth="1"/>
    <col min="10245" max="10245" width="4" style="2" customWidth="1"/>
    <col min="10246" max="10246" width="3.83203125" style="2" customWidth="1"/>
    <col min="10247" max="10247" width="4" style="2" customWidth="1"/>
    <col min="10248" max="10248" width="3.5" style="2" customWidth="1"/>
    <col min="10249" max="10249" width="3.83203125" style="2" customWidth="1"/>
    <col min="10250" max="10252" width="4" style="2" customWidth="1"/>
    <col min="10253" max="10253" width="3.6640625" style="2" customWidth="1"/>
    <col min="10254" max="10254" width="3.5" style="2" customWidth="1"/>
    <col min="10255" max="10255" width="3.6640625" style="2" customWidth="1"/>
    <col min="10256" max="10256" width="4.1640625" style="2" customWidth="1"/>
    <col min="10257" max="10257" width="4" style="2" customWidth="1"/>
    <col min="10258" max="10258" width="3.83203125" style="2" customWidth="1"/>
    <col min="10259" max="10259" width="3.5" style="2" customWidth="1"/>
    <col min="10260" max="10260" width="4" style="2" customWidth="1"/>
    <col min="10261" max="10261" width="3.83203125" style="2" customWidth="1"/>
    <col min="10262" max="10262" width="3.6640625" style="2" customWidth="1"/>
    <col min="10263" max="10264" width="3.83203125" style="2" customWidth="1"/>
    <col min="10265" max="10265" width="4.5" style="2" customWidth="1"/>
    <col min="10266" max="10268" width="4.1640625" style="2" customWidth="1"/>
    <col min="10269" max="10269" width="7.5" style="2" customWidth="1"/>
    <col min="10270" max="10299" width="0" style="2" hidden="1" customWidth="1"/>
    <col min="10300" max="10494" width="8.83203125" style="2"/>
    <col min="10495" max="10495" width="21.33203125" style="2" customWidth="1"/>
    <col min="10496" max="10496" width="25" style="2" customWidth="1"/>
    <col min="10497" max="10497" width="4.1640625" style="2" customWidth="1"/>
    <col min="10498" max="10498" width="4.33203125" style="2" customWidth="1"/>
    <col min="10499" max="10499" width="4.1640625" style="2" customWidth="1"/>
    <col min="10500" max="10500" width="3.83203125" style="2" customWidth="1"/>
    <col min="10501" max="10501" width="4" style="2" customWidth="1"/>
    <col min="10502" max="10502" width="3.83203125" style="2" customWidth="1"/>
    <col min="10503" max="10503" width="4" style="2" customWidth="1"/>
    <col min="10504" max="10504" width="3.5" style="2" customWidth="1"/>
    <col min="10505" max="10505" width="3.83203125" style="2" customWidth="1"/>
    <col min="10506" max="10508" width="4" style="2" customWidth="1"/>
    <col min="10509" max="10509" width="3.6640625" style="2" customWidth="1"/>
    <col min="10510" max="10510" width="3.5" style="2" customWidth="1"/>
    <col min="10511" max="10511" width="3.6640625" style="2" customWidth="1"/>
    <col min="10512" max="10512" width="4.1640625" style="2" customWidth="1"/>
    <col min="10513" max="10513" width="4" style="2" customWidth="1"/>
    <col min="10514" max="10514" width="3.83203125" style="2" customWidth="1"/>
    <col min="10515" max="10515" width="3.5" style="2" customWidth="1"/>
    <col min="10516" max="10516" width="4" style="2" customWidth="1"/>
    <col min="10517" max="10517" width="3.83203125" style="2" customWidth="1"/>
    <col min="10518" max="10518" width="3.6640625" style="2" customWidth="1"/>
    <col min="10519" max="10520" width="3.83203125" style="2" customWidth="1"/>
    <col min="10521" max="10521" width="4.5" style="2" customWidth="1"/>
    <col min="10522" max="10524" width="4.1640625" style="2" customWidth="1"/>
    <col min="10525" max="10525" width="7.5" style="2" customWidth="1"/>
    <col min="10526" max="10555" width="0" style="2" hidden="1" customWidth="1"/>
    <col min="10556" max="10750" width="8.83203125" style="2"/>
    <col min="10751" max="10751" width="21.33203125" style="2" customWidth="1"/>
    <col min="10752" max="10752" width="25" style="2" customWidth="1"/>
    <col min="10753" max="10753" width="4.1640625" style="2" customWidth="1"/>
    <col min="10754" max="10754" width="4.33203125" style="2" customWidth="1"/>
    <col min="10755" max="10755" width="4.1640625" style="2" customWidth="1"/>
    <col min="10756" max="10756" width="3.83203125" style="2" customWidth="1"/>
    <col min="10757" max="10757" width="4" style="2" customWidth="1"/>
    <col min="10758" max="10758" width="3.83203125" style="2" customWidth="1"/>
    <col min="10759" max="10759" width="4" style="2" customWidth="1"/>
    <col min="10760" max="10760" width="3.5" style="2" customWidth="1"/>
    <col min="10761" max="10761" width="3.83203125" style="2" customWidth="1"/>
    <col min="10762" max="10764" width="4" style="2" customWidth="1"/>
    <col min="10765" max="10765" width="3.6640625" style="2" customWidth="1"/>
    <col min="10766" max="10766" width="3.5" style="2" customWidth="1"/>
    <col min="10767" max="10767" width="3.6640625" style="2" customWidth="1"/>
    <col min="10768" max="10768" width="4.1640625" style="2" customWidth="1"/>
    <col min="10769" max="10769" width="4" style="2" customWidth="1"/>
    <col min="10770" max="10770" width="3.83203125" style="2" customWidth="1"/>
    <col min="10771" max="10771" width="3.5" style="2" customWidth="1"/>
    <col min="10772" max="10772" width="4" style="2" customWidth="1"/>
    <col min="10773" max="10773" width="3.83203125" style="2" customWidth="1"/>
    <col min="10774" max="10774" width="3.6640625" style="2" customWidth="1"/>
    <col min="10775" max="10776" width="3.83203125" style="2" customWidth="1"/>
    <col min="10777" max="10777" width="4.5" style="2" customWidth="1"/>
    <col min="10778" max="10780" width="4.1640625" style="2" customWidth="1"/>
    <col min="10781" max="10781" width="7.5" style="2" customWidth="1"/>
    <col min="10782" max="10811" width="0" style="2" hidden="1" customWidth="1"/>
    <col min="10812" max="11006" width="8.83203125" style="2"/>
    <col min="11007" max="11007" width="21.33203125" style="2" customWidth="1"/>
    <col min="11008" max="11008" width="25" style="2" customWidth="1"/>
    <col min="11009" max="11009" width="4.1640625" style="2" customWidth="1"/>
    <col min="11010" max="11010" width="4.33203125" style="2" customWidth="1"/>
    <col min="11011" max="11011" width="4.1640625" style="2" customWidth="1"/>
    <col min="11012" max="11012" width="3.83203125" style="2" customWidth="1"/>
    <col min="11013" max="11013" width="4" style="2" customWidth="1"/>
    <col min="11014" max="11014" width="3.83203125" style="2" customWidth="1"/>
    <col min="11015" max="11015" width="4" style="2" customWidth="1"/>
    <col min="11016" max="11016" width="3.5" style="2" customWidth="1"/>
    <col min="11017" max="11017" width="3.83203125" style="2" customWidth="1"/>
    <col min="11018" max="11020" width="4" style="2" customWidth="1"/>
    <col min="11021" max="11021" width="3.6640625" style="2" customWidth="1"/>
    <col min="11022" max="11022" width="3.5" style="2" customWidth="1"/>
    <col min="11023" max="11023" width="3.6640625" style="2" customWidth="1"/>
    <col min="11024" max="11024" width="4.1640625" style="2" customWidth="1"/>
    <col min="11025" max="11025" width="4" style="2" customWidth="1"/>
    <col min="11026" max="11026" width="3.83203125" style="2" customWidth="1"/>
    <col min="11027" max="11027" width="3.5" style="2" customWidth="1"/>
    <col min="11028" max="11028" width="4" style="2" customWidth="1"/>
    <col min="11029" max="11029" width="3.83203125" style="2" customWidth="1"/>
    <col min="11030" max="11030" width="3.6640625" style="2" customWidth="1"/>
    <col min="11031" max="11032" width="3.83203125" style="2" customWidth="1"/>
    <col min="11033" max="11033" width="4.5" style="2" customWidth="1"/>
    <col min="11034" max="11036" width="4.1640625" style="2" customWidth="1"/>
    <col min="11037" max="11037" width="7.5" style="2" customWidth="1"/>
    <col min="11038" max="11067" width="0" style="2" hidden="1" customWidth="1"/>
    <col min="11068" max="11262" width="8.83203125" style="2"/>
    <col min="11263" max="11263" width="21.33203125" style="2" customWidth="1"/>
    <col min="11264" max="11264" width="25" style="2" customWidth="1"/>
    <col min="11265" max="11265" width="4.1640625" style="2" customWidth="1"/>
    <col min="11266" max="11266" width="4.33203125" style="2" customWidth="1"/>
    <col min="11267" max="11267" width="4.1640625" style="2" customWidth="1"/>
    <col min="11268" max="11268" width="3.83203125" style="2" customWidth="1"/>
    <col min="11269" max="11269" width="4" style="2" customWidth="1"/>
    <col min="11270" max="11270" width="3.83203125" style="2" customWidth="1"/>
    <col min="11271" max="11271" width="4" style="2" customWidth="1"/>
    <col min="11272" max="11272" width="3.5" style="2" customWidth="1"/>
    <col min="11273" max="11273" width="3.83203125" style="2" customWidth="1"/>
    <col min="11274" max="11276" width="4" style="2" customWidth="1"/>
    <col min="11277" max="11277" width="3.6640625" style="2" customWidth="1"/>
    <col min="11278" max="11278" width="3.5" style="2" customWidth="1"/>
    <col min="11279" max="11279" width="3.6640625" style="2" customWidth="1"/>
    <col min="11280" max="11280" width="4.1640625" style="2" customWidth="1"/>
    <col min="11281" max="11281" width="4" style="2" customWidth="1"/>
    <col min="11282" max="11282" width="3.83203125" style="2" customWidth="1"/>
    <col min="11283" max="11283" width="3.5" style="2" customWidth="1"/>
    <col min="11284" max="11284" width="4" style="2" customWidth="1"/>
    <col min="11285" max="11285" width="3.83203125" style="2" customWidth="1"/>
    <col min="11286" max="11286" width="3.6640625" style="2" customWidth="1"/>
    <col min="11287" max="11288" width="3.83203125" style="2" customWidth="1"/>
    <col min="11289" max="11289" width="4.5" style="2" customWidth="1"/>
    <col min="11290" max="11292" width="4.1640625" style="2" customWidth="1"/>
    <col min="11293" max="11293" width="7.5" style="2" customWidth="1"/>
    <col min="11294" max="11323" width="0" style="2" hidden="1" customWidth="1"/>
    <col min="11324" max="11518" width="8.83203125" style="2"/>
    <col min="11519" max="11519" width="21.33203125" style="2" customWidth="1"/>
    <col min="11520" max="11520" width="25" style="2" customWidth="1"/>
    <col min="11521" max="11521" width="4.1640625" style="2" customWidth="1"/>
    <col min="11522" max="11522" width="4.33203125" style="2" customWidth="1"/>
    <col min="11523" max="11523" width="4.1640625" style="2" customWidth="1"/>
    <col min="11524" max="11524" width="3.83203125" style="2" customWidth="1"/>
    <col min="11525" max="11525" width="4" style="2" customWidth="1"/>
    <col min="11526" max="11526" width="3.83203125" style="2" customWidth="1"/>
    <col min="11527" max="11527" width="4" style="2" customWidth="1"/>
    <col min="11528" max="11528" width="3.5" style="2" customWidth="1"/>
    <col min="11529" max="11529" width="3.83203125" style="2" customWidth="1"/>
    <col min="11530" max="11532" width="4" style="2" customWidth="1"/>
    <col min="11533" max="11533" width="3.6640625" style="2" customWidth="1"/>
    <col min="11534" max="11534" width="3.5" style="2" customWidth="1"/>
    <col min="11535" max="11535" width="3.6640625" style="2" customWidth="1"/>
    <col min="11536" max="11536" width="4.1640625" style="2" customWidth="1"/>
    <col min="11537" max="11537" width="4" style="2" customWidth="1"/>
    <col min="11538" max="11538" width="3.83203125" style="2" customWidth="1"/>
    <col min="11539" max="11539" width="3.5" style="2" customWidth="1"/>
    <col min="11540" max="11540" width="4" style="2" customWidth="1"/>
    <col min="11541" max="11541" width="3.83203125" style="2" customWidth="1"/>
    <col min="11542" max="11542" width="3.6640625" style="2" customWidth="1"/>
    <col min="11543" max="11544" width="3.83203125" style="2" customWidth="1"/>
    <col min="11545" max="11545" width="4.5" style="2" customWidth="1"/>
    <col min="11546" max="11548" width="4.1640625" style="2" customWidth="1"/>
    <col min="11549" max="11549" width="7.5" style="2" customWidth="1"/>
    <col min="11550" max="11579" width="0" style="2" hidden="1" customWidth="1"/>
    <col min="11580" max="11774" width="8.83203125" style="2"/>
    <col min="11775" max="11775" width="21.33203125" style="2" customWidth="1"/>
    <col min="11776" max="11776" width="25" style="2" customWidth="1"/>
    <col min="11777" max="11777" width="4.1640625" style="2" customWidth="1"/>
    <col min="11778" max="11778" width="4.33203125" style="2" customWidth="1"/>
    <col min="11779" max="11779" width="4.1640625" style="2" customWidth="1"/>
    <col min="11780" max="11780" width="3.83203125" style="2" customWidth="1"/>
    <col min="11781" max="11781" width="4" style="2" customWidth="1"/>
    <col min="11782" max="11782" width="3.83203125" style="2" customWidth="1"/>
    <col min="11783" max="11783" width="4" style="2" customWidth="1"/>
    <col min="11784" max="11784" width="3.5" style="2" customWidth="1"/>
    <col min="11785" max="11785" width="3.83203125" style="2" customWidth="1"/>
    <col min="11786" max="11788" width="4" style="2" customWidth="1"/>
    <col min="11789" max="11789" width="3.6640625" style="2" customWidth="1"/>
    <col min="11790" max="11790" width="3.5" style="2" customWidth="1"/>
    <col min="11791" max="11791" width="3.6640625" style="2" customWidth="1"/>
    <col min="11792" max="11792" width="4.1640625" style="2" customWidth="1"/>
    <col min="11793" max="11793" width="4" style="2" customWidth="1"/>
    <col min="11794" max="11794" width="3.83203125" style="2" customWidth="1"/>
    <col min="11795" max="11795" width="3.5" style="2" customWidth="1"/>
    <col min="11796" max="11796" width="4" style="2" customWidth="1"/>
    <col min="11797" max="11797" width="3.83203125" style="2" customWidth="1"/>
    <col min="11798" max="11798" width="3.6640625" style="2" customWidth="1"/>
    <col min="11799" max="11800" width="3.83203125" style="2" customWidth="1"/>
    <col min="11801" max="11801" width="4.5" style="2" customWidth="1"/>
    <col min="11802" max="11804" width="4.1640625" style="2" customWidth="1"/>
    <col min="11805" max="11805" width="7.5" style="2" customWidth="1"/>
    <col min="11806" max="11835" width="0" style="2" hidden="1" customWidth="1"/>
    <col min="11836" max="12030" width="8.83203125" style="2"/>
    <col min="12031" max="12031" width="21.33203125" style="2" customWidth="1"/>
    <col min="12032" max="12032" width="25" style="2" customWidth="1"/>
    <col min="12033" max="12033" width="4.1640625" style="2" customWidth="1"/>
    <col min="12034" max="12034" width="4.33203125" style="2" customWidth="1"/>
    <col min="12035" max="12035" width="4.1640625" style="2" customWidth="1"/>
    <col min="12036" max="12036" width="3.83203125" style="2" customWidth="1"/>
    <col min="12037" max="12037" width="4" style="2" customWidth="1"/>
    <col min="12038" max="12038" width="3.83203125" style="2" customWidth="1"/>
    <col min="12039" max="12039" width="4" style="2" customWidth="1"/>
    <col min="12040" max="12040" width="3.5" style="2" customWidth="1"/>
    <col min="12041" max="12041" width="3.83203125" style="2" customWidth="1"/>
    <col min="12042" max="12044" width="4" style="2" customWidth="1"/>
    <col min="12045" max="12045" width="3.6640625" style="2" customWidth="1"/>
    <col min="12046" max="12046" width="3.5" style="2" customWidth="1"/>
    <col min="12047" max="12047" width="3.6640625" style="2" customWidth="1"/>
    <col min="12048" max="12048" width="4.1640625" style="2" customWidth="1"/>
    <col min="12049" max="12049" width="4" style="2" customWidth="1"/>
    <col min="12050" max="12050" width="3.83203125" style="2" customWidth="1"/>
    <col min="12051" max="12051" width="3.5" style="2" customWidth="1"/>
    <col min="12052" max="12052" width="4" style="2" customWidth="1"/>
    <col min="12053" max="12053" width="3.83203125" style="2" customWidth="1"/>
    <col min="12054" max="12054" width="3.6640625" style="2" customWidth="1"/>
    <col min="12055" max="12056" width="3.83203125" style="2" customWidth="1"/>
    <col min="12057" max="12057" width="4.5" style="2" customWidth="1"/>
    <col min="12058" max="12060" width="4.1640625" style="2" customWidth="1"/>
    <col min="12061" max="12061" width="7.5" style="2" customWidth="1"/>
    <col min="12062" max="12091" width="0" style="2" hidden="1" customWidth="1"/>
    <col min="12092" max="12286" width="8.83203125" style="2"/>
    <col min="12287" max="12287" width="21.33203125" style="2" customWidth="1"/>
    <col min="12288" max="12288" width="25" style="2" customWidth="1"/>
    <col min="12289" max="12289" width="4.1640625" style="2" customWidth="1"/>
    <col min="12290" max="12290" width="4.33203125" style="2" customWidth="1"/>
    <col min="12291" max="12291" width="4.1640625" style="2" customWidth="1"/>
    <col min="12292" max="12292" width="3.83203125" style="2" customWidth="1"/>
    <col min="12293" max="12293" width="4" style="2" customWidth="1"/>
    <col min="12294" max="12294" width="3.83203125" style="2" customWidth="1"/>
    <col min="12295" max="12295" width="4" style="2" customWidth="1"/>
    <col min="12296" max="12296" width="3.5" style="2" customWidth="1"/>
    <col min="12297" max="12297" width="3.83203125" style="2" customWidth="1"/>
    <col min="12298" max="12300" width="4" style="2" customWidth="1"/>
    <col min="12301" max="12301" width="3.6640625" style="2" customWidth="1"/>
    <col min="12302" max="12302" width="3.5" style="2" customWidth="1"/>
    <col min="12303" max="12303" width="3.6640625" style="2" customWidth="1"/>
    <col min="12304" max="12304" width="4.1640625" style="2" customWidth="1"/>
    <col min="12305" max="12305" width="4" style="2" customWidth="1"/>
    <col min="12306" max="12306" width="3.83203125" style="2" customWidth="1"/>
    <col min="12307" max="12307" width="3.5" style="2" customWidth="1"/>
    <col min="12308" max="12308" width="4" style="2" customWidth="1"/>
    <col min="12309" max="12309" width="3.83203125" style="2" customWidth="1"/>
    <col min="12310" max="12310" width="3.6640625" style="2" customWidth="1"/>
    <col min="12311" max="12312" width="3.83203125" style="2" customWidth="1"/>
    <col min="12313" max="12313" width="4.5" style="2" customWidth="1"/>
    <col min="12314" max="12316" width="4.1640625" style="2" customWidth="1"/>
    <col min="12317" max="12317" width="7.5" style="2" customWidth="1"/>
    <col min="12318" max="12347" width="0" style="2" hidden="1" customWidth="1"/>
    <col min="12348" max="12542" width="8.83203125" style="2"/>
    <col min="12543" max="12543" width="21.33203125" style="2" customWidth="1"/>
    <col min="12544" max="12544" width="25" style="2" customWidth="1"/>
    <col min="12545" max="12545" width="4.1640625" style="2" customWidth="1"/>
    <col min="12546" max="12546" width="4.33203125" style="2" customWidth="1"/>
    <col min="12547" max="12547" width="4.1640625" style="2" customWidth="1"/>
    <col min="12548" max="12548" width="3.83203125" style="2" customWidth="1"/>
    <col min="12549" max="12549" width="4" style="2" customWidth="1"/>
    <col min="12550" max="12550" width="3.83203125" style="2" customWidth="1"/>
    <col min="12551" max="12551" width="4" style="2" customWidth="1"/>
    <col min="12552" max="12552" width="3.5" style="2" customWidth="1"/>
    <col min="12553" max="12553" width="3.83203125" style="2" customWidth="1"/>
    <col min="12554" max="12556" width="4" style="2" customWidth="1"/>
    <col min="12557" max="12557" width="3.6640625" style="2" customWidth="1"/>
    <col min="12558" max="12558" width="3.5" style="2" customWidth="1"/>
    <col min="12559" max="12559" width="3.6640625" style="2" customWidth="1"/>
    <col min="12560" max="12560" width="4.1640625" style="2" customWidth="1"/>
    <col min="12561" max="12561" width="4" style="2" customWidth="1"/>
    <col min="12562" max="12562" width="3.83203125" style="2" customWidth="1"/>
    <col min="12563" max="12563" width="3.5" style="2" customWidth="1"/>
    <col min="12564" max="12564" width="4" style="2" customWidth="1"/>
    <col min="12565" max="12565" width="3.83203125" style="2" customWidth="1"/>
    <col min="12566" max="12566" width="3.6640625" style="2" customWidth="1"/>
    <col min="12567" max="12568" width="3.83203125" style="2" customWidth="1"/>
    <col min="12569" max="12569" width="4.5" style="2" customWidth="1"/>
    <col min="12570" max="12572" width="4.1640625" style="2" customWidth="1"/>
    <col min="12573" max="12573" width="7.5" style="2" customWidth="1"/>
    <col min="12574" max="12603" width="0" style="2" hidden="1" customWidth="1"/>
    <col min="12604" max="12798" width="8.83203125" style="2"/>
    <col min="12799" max="12799" width="21.33203125" style="2" customWidth="1"/>
    <col min="12800" max="12800" width="25" style="2" customWidth="1"/>
    <col min="12801" max="12801" width="4.1640625" style="2" customWidth="1"/>
    <col min="12802" max="12802" width="4.33203125" style="2" customWidth="1"/>
    <col min="12803" max="12803" width="4.1640625" style="2" customWidth="1"/>
    <col min="12804" max="12804" width="3.83203125" style="2" customWidth="1"/>
    <col min="12805" max="12805" width="4" style="2" customWidth="1"/>
    <col min="12806" max="12806" width="3.83203125" style="2" customWidth="1"/>
    <col min="12807" max="12807" width="4" style="2" customWidth="1"/>
    <col min="12808" max="12808" width="3.5" style="2" customWidth="1"/>
    <col min="12809" max="12809" width="3.83203125" style="2" customWidth="1"/>
    <col min="12810" max="12812" width="4" style="2" customWidth="1"/>
    <col min="12813" max="12813" width="3.6640625" style="2" customWidth="1"/>
    <col min="12814" max="12814" width="3.5" style="2" customWidth="1"/>
    <col min="12815" max="12815" width="3.6640625" style="2" customWidth="1"/>
    <col min="12816" max="12816" width="4.1640625" style="2" customWidth="1"/>
    <col min="12817" max="12817" width="4" style="2" customWidth="1"/>
    <col min="12818" max="12818" width="3.83203125" style="2" customWidth="1"/>
    <col min="12819" max="12819" width="3.5" style="2" customWidth="1"/>
    <col min="12820" max="12820" width="4" style="2" customWidth="1"/>
    <col min="12821" max="12821" width="3.83203125" style="2" customWidth="1"/>
    <col min="12822" max="12822" width="3.6640625" style="2" customWidth="1"/>
    <col min="12823" max="12824" width="3.83203125" style="2" customWidth="1"/>
    <col min="12825" max="12825" width="4.5" style="2" customWidth="1"/>
    <col min="12826" max="12828" width="4.1640625" style="2" customWidth="1"/>
    <col min="12829" max="12829" width="7.5" style="2" customWidth="1"/>
    <col min="12830" max="12859" width="0" style="2" hidden="1" customWidth="1"/>
    <col min="12860" max="13054" width="8.83203125" style="2"/>
    <col min="13055" max="13055" width="21.33203125" style="2" customWidth="1"/>
    <col min="13056" max="13056" width="25" style="2" customWidth="1"/>
    <col min="13057" max="13057" width="4.1640625" style="2" customWidth="1"/>
    <col min="13058" max="13058" width="4.33203125" style="2" customWidth="1"/>
    <col min="13059" max="13059" width="4.1640625" style="2" customWidth="1"/>
    <col min="13060" max="13060" width="3.83203125" style="2" customWidth="1"/>
    <col min="13061" max="13061" width="4" style="2" customWidth="1"/>
    <col min="13062" max="13062" width="3.83203125" style="2" customWidth="1"/>
    <col min="13063" max="13063" width="4" style="2" customWidth="1"/>
    <col min="13064" max="13064" width="3.5" style="2" customWidth="1"/>
    <col min="13065" max="13065" width="3.83203125" style="2" customWidth="1"/>
    <col min="13066" max="13068" width="4" style="2" customWidth="1"/>
    <col min="13069" max="13069" width="3.6640625" style="2" customWidth="1"/>
    <col min="13070" max="13070" width="3.5" style="2" customWidth="1"/>
    <col min="13071" max="13071" width="3.6640625" style="2" customWidth="1"/>
    <col min="13072" max="13072" width="4.1640625" style="2" customWidth="1"/>
    <col min="13073" max="13073" width="4" style="2" customWidth="1"/>
    <col min="13074" max="13074" width="3.83203125" style="2" customWidth="1"/>
    <col min="13075" max="13075" width="3.5" style="2" customWidth="1"/>
    <col min="13076" max="13076" width="4" style="2" customWidth="1"/>
    <col min="13077" max="13077" width="3.83203125" style="2" customWidth="1"/>
    <col min="13078" max="13078" width="3.6640625" style="2" customWidth="1"/>
    <col min="13079" max="13080" width="3.83203125" style="2" customWidth="1"/>
    <col min="13081" max="13081" width="4.5" style="2" customWidth="1"/>
    <col min="13082" max="13084" width="4.1640625" style="2" customWidth="1"/>
    <col min="13085" max="13085" width="7.5" style="2" customWidth="1"/>
    <col min="13086" max="13115" width="0" style="2" hidden="1" customWidth="1"/>
    <col min="13116" max="13310" width="8.83203125" style="2"/>
    <col min="13311" max="13311" width="21.33203125" style="2" customWidth="1"/>
    <col min="13312" max="13312" width="25" style="2" customWidth="1"/>
    <col min="13313" max="13313" width="4.1640625" style="2" customWidth="1"/>
    <col min="13314" max="13314" width="4.33203125" style="2" customWidth="1"/>
    <col min="13315" max="13315" width="4.1640625" style="2" customWidth="1"/>
    <col min="13316" max="13316" width="3.83203125" style="2" customWidth="1"/>
    <col min="13317" max="13317" width="4" style="2" customWidth="1"/>
    <col min="13318" max="13318" width="3.83203125" style="2" customWidth="1"/>
    <col min="13319" max="13319" width="4" style="2" customWidth="1"/>
    <col min="13320" max="13320" width="3.5" style="2" customWidth="1"/>
    <col min="13321" max="13321" width="3.83203125" style="2" customWidth="1"/>
    <col min="13322" max="13324" width="4" style="2" customWidth="1"/>
    <col min="13325" max="13325" width="3.6640625" style="2" customWidth="1"/>
    <col min="13326" max="13326" width="3.5" style="2" customWidth="1"/>
    <col min="13327" max="13327" width="3.6640625" style="2" customWidth="1"/>
    <col min="13328" max="13328" width="4.1640625" style="2" customWidth="1"/>
    <col min="13329" max="13329" width="4" style="2" customWidth="1"/>
    <col min="13330" max="13330" width="3.83203125" style="2" customWidth="1"/>
    <col min="13331" max="13331" width="3.5" style="2" customWidth="1"/>
    <col min="13332" max="13332" width="4" style="2" customWidth="1"/>
    <col min="13333" max="13333" width="3.83203125" style="2" customWidth="1"/>
    <col min="13334" max="13334" width="3.6640625" style="2" customWidth="1"/>
    <col min="13335" max="13336" width="3.83203125" style="2" customWidth="1"/>
    <col min="13337" max="13337" width="4.5" style="2" customWidth="1"/>
    <col min="13338" max="13340" width="4.1640625" style="2" customWidth="1"/>
    <col min="13341" max="13341" width="7.5" style="2" customWidth="1"/>
    <col min="13342" max="13371" width="0" style="2" hidden="1" customWidth="1"/>
    <col min="13372" max="13566" width="8.83203125" style="2"/>
    <col min="13567" max="13567" width="21.33203125" style="2" customWidth="1"/>
    <col min="13568" max="13568" width="25" style="2" customWidth="1"/>
    <col min="13569" max="13569" width="4.1640625" style="2" customWidth="1"/>
    <col min="13570" max="13570" width="4.33203125" style="2" customWidth="1"/>
    <col min="13571" max="13571" width="4.1640625" style="2" customWidth="1"/>
    <col min="13572" max="13572" width="3.83203125" style="2" customWidth="1"/>
    <col min="13573" max="13573" width="4" style="2" customWidth="1"/>
    <col min="13574" max="13574" width="3.83203125" style="2" customWidth="1"/>
    <col min="13575" max="13575" width="4" style="2" customWidth="1"/>
    <col min="13576" max="13576" width="3.5" style="2" customWidth="1"/>
    <col min="13577" max="13577" width="3.83203125" style="2" customWidth="1"/>
    <col min="13578" max="13580" width="4" style="2" customWidth="1"/>
    <col min="13581" max="13581" width="3.6640625" style="2" customWidth="1"/>
    <col min="13582" max="13582" width="3.5" style="2" customWidth="1"/>
    <col min="13583" max="13583" width="3.6640625" style="2" customWidth="1"/>
    <col min="13584" max="13584" width="4.1640625" style="2" customWidth="1"/>
    <col min="13585" max="13585" width="4" style="2" customWidth="1"/>
    <col min="13586" max="13586" width="3.83203125" style="2" customWidth="1"/>
    <col min="13587" max="13587" width="3.5" style="2" customWidth="1"/>
    <col min="13588" max="13588" width="4" style="2" customWidth="1"/>
    <col min="13589" max="13589" width="3.83203125" style="2" customWidth="1"/>
    <col min="13590" max="13590" width="3.6640625" style="2" customWidth="1"/>
    <col min="13591" max="13592" width="3.83203125" style="2" customWidth="1"/>
    <col min="13593" max="13593" width="4.5" style="2" customWidth="1"/>
    <col min="13594" max="13596" width="4.1640625" style="2" customWidth="1"/>
    <col min="13597" max="13597" width="7.5" style="2" customWidth="1"/>
    <col min="13598" max="13627" width="0" style="2" hidden="1" customWidth="1"/>
    <col min="13628" max="13822" width="8.83203125" style="2"/>
    <col min="13823" max="13823" width="21.33203125" style="2" customWidth="1"/>
    <col min="13824" max="13824" width="25" style="2" customWidth="1"/>
    <col min="13825" max="13825" width="4.1640625" style="2" customWidth="1"/>
    <col min="13826" max="13826" width="4.33203125" style="2" customWidth="1"/>
    <col min="13827" max="13827" width="4.1640625" style="2" customWidth="1"/>
    <col min="13828" max="13828" width="3.83203125" style="2" customWidth="1"/>
    <col min="13829" max="13829" width="4" style="2" customWidth="1"/>
    <col min="13830" max="13830" width="3.83203125" style="2" customWidth="1"/>
    <col min="13831" max="13831" width="4" style="2" customWidth="1"/>
    <col min="13832" max="13832" width="3.5" style="2" customWidth="1"/>
    <col min="13833" max="13833" width="3.83203125" style="2" customWidth="1"/>
    <col min="13834" max="13836" width="4" style="2" customWidth="1"/>
    <col min="13837" max="13837" width="3.6640625" style="2" customWidth="1"/>
    <col min="13838" max="13838" width="3.5" style="2" customWidth="1"/>
    <col min="13839" max="13839" width="3.6640625" style="2" customWidth="1"/>
    <col min="13840" max="13840" width="4.1640625" style="2" customWidth="1"/>
    <col min="13841" max="13841" width="4" style="2" customWidth="1"/>
    <col min="13842" max="13842" width="3.83203125" style="2" customWidth="1"/>
    <col min="13843" max="13843" width="3.5" style="2" customWidth="1"/>
    <col min="13844" max="13844" width="4" style="2" customWidth="1"/>
    <col min="13845" max="13845" width="3.83203125" style="2" customWidth="1"/>
    <col min="13846" max="13846" width="3.6640625" style="2" customWidth="1"/>
    <col min="13847" max="13848" width="3.83203125" style="2" customWidth="1"/>
    <col min="13849" max="13849" width="4.5" style="2" customWidth="1"/>
    <col min="13850" max="13852" width="4.1640625" style="2" customWidth="1"/>
    <col min="13853" max="13853" width="7.5" style="2" customWidth="1"/>
    <col min="13854" max="13883" width="0" style="2" hidden="1" customWidth="1"/>
    <col min="13884" max="14078" width="8.83203125" style="2"/>
    <col min="14079" max="14079" width="21.33203125" style="2" customWidth="1"/>
    <col min="14080" max="14080" width="25" style="2" customWidth="1"/>
    <col min="14081" max="14081" width="4.1640625" style="2" customWidth="1"/>
    <col min="14082" max="14082" width="4.33203125" style="2" customWidth="1"/>
    <col min="14083" max="14083" width="4.1640625" style="2" customWidth="1"/>
    <col min="14084" max="14084" width="3.83203125" style="2" customWidth="1"/>
    <col min="14085" max="14085" width="4" style="2" customWidth="1"/>
    <col min="14086" max="14086" width="3.83203125" style="2" customWidth="1"/>
    <col min="14087" max="14087" width="4" style="2" customWidth="1"/>
    <col min="14088" max="14088" width="3.5" style="2" customWidth="1"/>
    <col min="14089" max="14089" width="3.83203125" style="2" customWidth="1"/>
    <col min="14090" max="14092" width="4" style="2" customWidth="1"/>
    <col min="14093" max="14093" width="3.6640625" style="2" customWidth="1"/>
    <col min="14094" max="14094" width="3.5" style="2" customWidth="1"/>
    <col min="14095" max="14095" width="3.6640625" style="2" customWidth="1"/>
    <col min="14096" max="14096" width="4.1640625" style="2" customWidth="1"/>
    <col min="14097" max="14097" width="4" style="2" customWidth="1"/>
    <col min="14098" max="14098" width="3.83203125" style="2" customWidth="1"/>
    <col min="14099" max="14099" width="3.5" style="2" customWidth="1"/>
    <col min="14100" max="14100" width="4" style="2" customWidth="1"/>
    <col min="14101" max="14101" width="3.83203125" style="2" customWidth="1"/>
    <col min="14102" max="14102" width="3.6640625" style="2" customWidth="1"/>
    <col min="14103" max="14104" width="3.83203125" style="2" customWidth="1"/>
    <col min="14105" max="14105" width="4.5" style="2" customWidth="1"/>
    <col min="14106" max="14108" width="4.1640625" style="2" customWidth="1"/>
    <col min="14109" max="14109" width="7.5" style="2" customWidth="1"/>
    <col min="14110" max="14139" width="0" style="2" hidden="1" customWidth="1"/>
    <col min="14140" max="14334" width="8.83203125" style="2"/>
    <col min="14335" max="14335" width="21.33203125" style="2" customWidth="1"/>
    <col min="14336" max="14336" width="25" style="2" customWidth="1"/>
    <col min="14337" max="14337" width="4.1640625" style="2" customWidth="1"/>
    <col min="14338" max="14338" width="4.33203125" style="2" customWidth="1"/>
    <col min="14339" max="14339" width="4.1640625" style="2" customWidth="1"/>
    <col min="14340" max="14340" width="3.83203125" style="2" customWidth="1"/>
    <col min="14341" max="14341" width="4" style="2" customWidth="1"/>
    <col min="14342" max="14342" width="3.83203125" style="2" customWidth="1"/>
    <col min="14343" max="14343" width="4" style="2" customWidth="1"/>
    <col min="14344" max="14344" width="3.5" style="2" customWidth="1"/>
    <col min="14345" max="14345" width="3.83203125" style="2" customWidth="1"/>
    <col min="14346" max="14348" width="4" style="2" customWidth="1"/>
    <col min="14349" max="14349" width="3.6640625" style="2" customWidth="1"/>
    <col min="14350" max="14350" width="3.5" style="2" customWidth="1"/>
    <col min="14351" max="14351" width="3.6640625" style="2" customWidth="1"/>
    <col min="14352" max="14352" width="4.1640625" style="2" customWidth="1"/>
    <col min="14353" max="14353" width="4" style="2" customWidth="1"/>
    <col min="14354" max="14354" width="3.83203125" style="2" customWidth="1"/>
    <col min="14355" max="14355" width="3.5" style="2" customWidth="1"/>
    <col min="14356" max="14356" width="4" style="2" customWidth="1"/>
    <col min="14357" max="14357" width="3.83203125" style="2" customWidth="1"/>
    <col min="14358" max="14358" width="3.6640625" style="2" customWidth="1"/>
    <col min="14359" max="14360" width="3.83203125" style="2" customWidth="1"/>
    <col min="14361" max="14361" width="4.5" style="2" customWidth="1"/>
    <col min="14362" max="14364" width="4.1640625" style="2" customWidth="1"/>
    <col min="14365" max="14365" width="7.5" style="2" customWidth="1"/>
    <col min="14366" max="14395" width="0" style="2" hidden="1" customWidth="1"/>
    <col min="14396" max="14590" width="8.83203125" style="2"/>
    <col min="14591" max="14591" width="21.33203125" style="2" customWidth="1"/>
    <col min="14592" max="14592" width="25" style="2" customWidth="1"/>
    <col min="14593" max="14593" width="4.1640625" style="2" customWidth="1"/>
    <col min="14594" max="14594" width="4.33203125" style="2" customWidth="1"/>
    <col min="14595" max="14595" width="4.1640625" style="2" customWidth="1"/>
    <col min="14596" max="14596" width="3.83203125" style="2" customWidth="1"/>
    <col min="14597" max="14597" width="4" style="2" customWidth="1"/>
    <col min="14598" max="14598" width="3.83203125" style="2" customWidth="1"/>
    <col min="14599" max="14599" width="4" style="2" customWidth="1"/>
    <col min="14600" max="14600" width="3.5" style="2" customWidth="1"/>
    <col min="14601" max="14601" width="3.83203125" style="2" customWidth="1"/>
    <col min="14602" max="14604" width="4" style="2" customWidth="1"/>
    <col min="14605" max="14605" width="3.6640625" style="2" customWidth="1"/>
    <col min="14606" max="14606" width="3.5" style="2" customWidth="1"/>
    <col min="14607" max="14607" width="3.6640625" style="2" customWidth="1"/>
    <col min="14608" max="14608" width="4.1640625" style="2" customWidth="1"/>
    <col min="14609" max="14609" width="4" style="2" customWidth="1"/>
    <col min="14610" max="14610" width="3.83203125" style="2" customWidth="1"/>
    <col min="14611" max="14611" width="3.5" style="2" customWidth="1"/>
    <col min="14612" max="14612" width="4" style="2" customWidth="1"/>
    <col min="14613" max="14613" width="3.83203125" style="2" customWidth="1"/>
    <col min="14614" max="14614" width="3.6640625" style="2" customWidth="1"/>
    <col min="14615" max="14616" width="3.83203125" style="2" customWidth="1"/>
    <col min="14617" max="14617" width="4.5" style="2" customWidth="1"/>
    <col min="14618" max="14620" width="4.1640625" style="2" customWidth="1"/>
    <col min="14621" max="14621" width="7.5" style="2" customWidth="1"/>
    <col min="14622" max="14651" width="0" style="2" hidden="1" customWidth="1"/>
    <col min="14652" max="14846" width="8.83203125" style="2"/>
    <col min="14847" max="14847" width="21.33203125" style="2" customWidth="1"/>
    <col min="14848" max="14848" width="25" style="2" customWidth="1"/>
    <col min="14849" max="14849" width="4.1640625" style="2" customWidth="1"/>
    <col min="14850" max="14850" width="4.33203125" style="2" customWidth="1"/>
    <col min="14851" max="14851" width="4.1640625" style="2" customWidth="1"/>
    <col min="14852" max="14852" width="3.83203125" style="2" customWidth="1"/>
    <col min="14853" max="14853" width="4" style="2" customWidth="1"/>
    <col min="14854" max="14854" width="3.83203125" style="2" customWidth="1"/>
    <col min="14855" max="14855" width="4" style="2" customWidth="1"/>
    <col min="14856" max="14856" width="3.5" style="2" customWidth="1"/>
    <col min="14857" max="14857" width="3.83203125" style="2" customWidth="1"/>
    <col min="14858" max="14860" width="4" style="2" customWidth="1"/>
    <col min="14861" max="14861" width="3.6640625" style="2" customWidth="1"/>
    <col min="14862" max="14862" width="3.5" style="2" customWidth="1"/>
    <col min="14863" max="14863" width="3.6640625" style="2" customWidth="1"/>
    <col min="14864" max="14864" width="4.1640625" style="2" customWidth="1"/>
    <col min="14865" max="14865" width="4" style="2" customWidth="1"/>
    <col min="14866" max="14866" width="3.83203125" style="2" customWidth="1"/>
    <col min="14867" max="14867" width="3.5" style="2" customWidth="1"/>
    <col min="14868" max="14868" width="4" style="2" customWidth="1"/>
    <col min="14869" max="14869" width="3.83203125" style="2" customWidth="1"/>
    <col min="14870" max="14870" width="3.6640625" style="2" customWidth="1"/>
    <col min="14871" max="14872" width="3.83203125" style="2" customWidth="1"/>
    <col min="14873" max="14873" width="4.5" style="2" customWidth="1"/>
    <col min="14874" max="14876" width="4.1640625" style="2" customWidth="1"/>
    <col min="14877" max="14877" width="7.5" style="2" customWidth="1"/>
    <col min="14878" max="14907" width="0" style="2" hidden="1" customWidth="1"/>
    <col min="14908" max="15102" width="8.83203125" style="2"/>
    <col min="15103" max="15103" width="21.33203125" style="2" customWidth="1"/>
    <col min="15104" max="15104" width="25" style="2" customWidth="1"/>
    <col min="15105" max="15105" width="4.1640625" style="2" customWidth="1"/>
    <col min="15106" max="15106" width="4.33203125" style="2" customWidth="1"/>
    <col min="15107" max="15107" width="4.1640625" style="2" customWidth="1"/>
    <col min="15108" max="15108" width="3.83203125" style="2" customWidth="1"/>
    <col min="15109" max="15109" width="4" style="2" customWidth="1"/>
    <col min="15110" max="15110" width="3.83203125" style="2" customWidth="1"/>
    <col min="15111" max="15111" width="4" style="2" customWidth="1"/>
    <col min="15112" max="15112" width="3.5" style="2" customWidth="1"/>
    <col min="15113" max="15113" width="3.83203125" style="2" customWidth="1"/>
    <col min="15114" max="15116" width="4" style="2" customWidth="1"/>
    <col min="15117" max="15117" width="3.6640625" style="2" customWidth="1"/>
    <col min="15118" max="15118" width="3.5" style="2" customWidth="1"/>
    <col min="15119" max="15119" width="3.6640625" style="2" customWidth="1"/>
    <col min="15120" max="15120" width="4.1640625" style="2" customWidth="1"/>
    <col min="15121" max="15121" width="4" style="2" customWidth="1"/>
    <col min="15122" max="15122" width="3.83203125" style="2" customWidth="1"/>
    <col min="15123" max="15123" width="3.5" style="2" customWidth="1"/>
    <col min="15124" max="15124" width="4" style="2" customWidth="1"/>
    <col min="15125" max="15125" width="3.83203125" style="2" customWidth="1"/>
    <col min="15126" max="15126" width="3.6640625" style="2" customWidth="1"/>
    <col min="15127" max="15128" width="3.83203125" style="2" customWidth="1"/>
    <col min="15129" max="15129" width="4.5" style="2" customWidth="1"/>
    <col min="15130" max="15132" width="4.1640625" style="2" customWidth="1"/>
    <col min="15133" max="15133" width="7.5" style="2" customWidth="1"/>
    <col min="15134" max="15163" width="0" style="2" hidden="1" customWidth="1"/>
    <col min="15164" max="15358" width="8.83203125" style="2"/>
    <col min="15359" max="15359" width="21.33203125" style="2" customWidth="1"/>
    <col min="15360" max="15360" width="25" style="2" customWidth="1"/>
    <col min="15361" max="15361" width="4.1640625" style="2" customWidth="1"/>
    <col min="15362" max="15362" width="4.33203125" style="2" customWidth="1"/>
    <col min="15363" max="15363" width="4.1640625" style="2" customWidth="1"/>
    <col min="15364" max="15364" width="3.83203125" style="2" customWidth="1"/>
    <col min="15365" max="15365" width="4" style="2" customWidth="1"/>
    <col min="15366" max="15366" width="3.83203125" style="2" customWidth="1"/>
    <col min="15367" max="15367" width="4" style="2" customWidth="1"/>
    <col min="15368" max="15368" width="3.5" style="2" customWidth="1"/>
    <col min="15369" max="15369" width="3.83203125" style="2" customWidth="1"/>
    <col min="15370" max="15372" width="4" style="2" customWidth="1"/>
    <col min="15373" max="15373" width="3.6640625" style="2" customWidth="1"/>
    <col min="15374" max="15374" width="3.5" style="2" customWidth="1"/>
    <col min="15375" max="15375" width="3.6640625" style="2" customWidth="1"/>
    <col min="15376" max="15376" width="4.1640625" style="2" customWidth="1"/>
    <col min="15377" max="15377" width="4" style="2" customWidth="1"/>
    <col min="15378" max="15378" width="3.83203125" style="2" customWidth="1"/>
    <col min="15379" max="15379" width="3.5" style="2" customWidth="1"/>
    <col min="15380" max="15380" width="4" style="2" customWidth="1"/>
    <col min="15381" max="15381" width="3.83203125" style="2" customWidth="1"/>
    <col min="15382" max="15382" width="3.6640625" style="2" customWidth="1"/>
    <col min="15383" max="15384" width="3.83203125" style="2" customWidth="1"/>
    <col min="15385" max="15385" width="4.5" style="2" customWidth="1"/>
    <col min="15386" max="15388" width="4.1640625" style="2" customWidth="1"/>
    <col min="15389" max="15389" width="7.5" style="2" customWidth="1"/>
    <col min="15390" max="15419" width="0" style="2" hidden="1" customWidth="1"/>
    <col min="15420" max="15614" width="8.83203125" style="2"/>
    <col min="15615" max="15615" width="21.33203125" style="2" customWidth="1"/>
    <col min="15616" max="15616" width="25" style="2" customWidth="1"/>
    <col min="15617" max="15617" width="4.1640625" style="2" customWidth="1"/>
    <col min="15618" max="15618" width="4.33203125" style="2" customWidth="1"/>
    <col min="15619" max="15619" width="4.1640625" style="2" customWidth="1"/>
    <col min="15620" max="15620" width="3.83203125" style="2" customWidth="1"/>
    <col min="15621" max="15621" width="4" style="2" customWidth="1"/>
    <col min="15622" max="15622" width="3.83203125" style="2" customWidth="1"/>
    <col min="15623" max="15623" width="4" style="2" customWidth="1"/>
    <col min="15624" max="15624" width="3.5" style="2" customWidth="1"/>
    <col min="15625" max="15625" width="3.83203125" style="2" customWidth="1"/>
    <col min="15626" max="15628" width="4" style="2" customWidth="1"/>
    <col min="15629" max="15629" width="3.6640625" style="2" customWidth="1"/>
    <col min="15630" max="15630" width="3.5" style="2" customWidth="1"/>
    <col min="15631" max="15631" width="3.6640625" style="2" customWidth="1"/>
    <col min="15632" max="15632" width="4.1640625" style="2" customWidth="1"/>
    <col min="15633" max="15633" width="4" style="2" customWidth="1"/>
    <col min="15634" max="15634" width="3.83203125" style="2" customWidth="1"/>
    <col min="15635" max="15635" width="3.5" style="2" customWidth="1"/>
    <col min="15636" max="15636" width="4" style="2" customWidth="1"/>
    <col min="15637" max="15637" width="3.83203125" style="2" customWidth="1"/>
    <col min="15638" max="15638" width="3.6640625" style="2" customWidth="1"/>
    <col min="15639" max="15640" width="3.83203125" style="2" customWidth="1"/>
    <col min="15641" max="15641" width="4.5" style="2" customWidth="1"/>
    <col min="15642" max="15644" width="4.1640625" style="2" customWidth="1"/>
    <col min="15645" max="15645" width="7.5" style="2" customWidth="1"/>
    <col min="15646" max="15675" width="0" style="2" hidden="1" customWidth="1"/>
    <col min="15676" max="15870" width="8.83203125" style="2"/>
    <col min="15871" max="15871" width="21.33203125" style="2" customWidth="1"/>
    <col min="15872" max="15872" width="25" style="2" customWidth="1"/>
    <col min="15873" max="15873" width="4.1640625" style="2" customWidth="1"/>
    <col min="15874" max="15874" width="4.33203125" style="2" customWidth="1"/>
    <col min="15875" max="15875" width="4.1640625" style="2" customWidth="1"/>
    <col min="15876" max="15876" width="3.83203125" style="2" customWidth="1"/>
    <col min="15877" max="15877" width="4" style="2" customWidth="1"/>
    <col min="15878" max="15878" width="3.83203125" style="2" customWidth="1"/>
    <col min="15879" max="15879" width="4" style="2" customWidth="1"/>
    <col min="15880" max="15880" width="3.5" style="2" customWidth="1"/>
    <col min="15881" max="15881" width="3.83203125" style="2" customWidth="1"/>
    <col min="15882" max="15884" width="4" style="2" customWidth="1"/>
    <col min="15885" max="15885" width="3.6640625" style="2" customWidth="1"/>
    <col min="15886" max="15886" width="3.5" style="2" customWidth="1"/>
    <col min="15887" max="15887" width="3.6640625" style="2" customWidth="1"/>
    <col min="15888" max="15888" width="4.1640625" style="2" customWidth="1"/>
    <col min="15889" max="15889" width="4" style="2" customWidth="1"/>
    <col min="15890" max="15890" width="3.83203125" style="2" customWidth="1"/>
    <col min="15891" max="15891" width="3.5" style="2" customWidth="1"/>
    <col min="15892" max="15892" width="4" style="2" customWidth="1"/>
    <col min="15893" max="15893" width="3.83203125" style="2" customWidth="1"/>
    <col min="15894" max="15894" width="3.6640625" style="2" customWidth="1"/>
    <col min="15895" max="15896" width="3.83203125" style="2" customWidth="1"/>
    <col min="15897" max="15897" width="4.5" style="2" customWidth="1"/>
    <col min="15898" max="15900" width="4.1640625" style="2" customWidth="1"/>
    <col min="15901" max="15901" width="7.5" style="2" customWidth="1"/>
    <col min="15902" max="15931" width="0" style="2" hidden="1" customWidth="1"/>
    <col min="15932" max="16126" width="8.83203125" style="2"/>
    <col min="16127" max="16127" width="21.33203125" style="2" customWidth="1"/>
    <col min="16128" max="16128" width="25" style="2" customWidth="1"/>
    <col min="16129" max="16129" width="4.1640625" style="2" customWidth="1"/>
    <col min="16130" max="16130" width="4.33203125" style="2" customWidth="1"/>
    <col min="16131" max="16131" width="4.1640625" style="2" customWidth="1"/>
    <col min="16132" max="16132" width="3.83203125" style="2" customWidth="1"/>
    <col min="16133" max="16133" width="4" style="2" customWidth="1"/>
    <col min="16134" max="16134" width="3.83203125" style="2" customWidth="1"/>
    <col min="16135" max="16135" width="4" style="2" customWidth="1"/>
    <col min="16136" max="16136" width="3.5" style="2" customWidth="1"/>
    <col min="16137" max="16137" width="3.83203125" style="2" customWidth="1"/>
    <col min="16138" max="16140" width="4" style="2" customWidth="1"/>
    <col min="16141" max="16141" width="3.6640625" style="2" customWidth="1"/>
    <col min="16142" max="16142" width="3.5" style="2" customWidth="1"/>
    <col min="16143" max="16143" width="3.6640625" style="2" customWidth="1"/>
    <col min="16144" max="16144" width="4.1640625" style="2" customWidth="1"/>
    <col min="16145" max="16145" width="4" style="2" customWidth="1"/>
    <col min="16146" max="16146" width="3.83203125" style="2" customWidth="1"/>
    <col min="16147" max="16147" width="3.5" style="2" customWidth="1"/>
    <col min="16148" max="16148" width="4" style="2" customWidth="1"/>
    <col min="16149" max="16149" width="3.83203125" style="2" customWidth="1"/>
    <col min="16150" max="16150" width="3.6640625" style="2" customWidth="1"/>
    <col min="16151" max="16152" width="3.83203125" style="2" customWidth="1"/>
    <col min="16153" max="16153" width="4.5" style="2" customWidth="1"/>
    <col min="16154" max="16156" width="4.1640625" style="2" customWidth="1"/>
    <col min="16157" max="16157" width="7.5" style="2" customWidth="1"/>
    <col min="16158" max="16187" width="0" style="2" hidden="1" customWidth="1"/>
    <col min="16188" max="16384" width="8.83203125" style="2"/>
  </cols>
  <sheetData>
    <row r="1" spans="1:59" s="1" customFormat="1" ht="20" x14ac:dyDescent="0.2">
      <c r="A1" s="71" t="s">
        <v>44</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row>
    <row r="2" spans="1:59" ht="16" x14ac:dyDescent="0.2">
      <c r="A2" s="72" t="s">
        <v>17</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row>
    <row r="3" spans="1:59" s="4" customFormat="1" ht="25" x14ac:dyDescent="0.25">
      <c r="A3" s="3">
        <f ca="1">YEAR(NOW())</f>
        <v>2025</v>
      </c>
    </row>
    <row r="4" spans="1:59" ht="28" x14ac:dyDescent="0.3">
      <c r="A4" s="5" t="s">
        <v>18</v>
      </c>
      <c r="B4" s="6"/>
      <c r="C4" s="7"/>
      <c r="D4" s="8"/>
      <c r="E4" s="9"/>
      <c r="F4" s="9"/>
      <c r="G4" s="9"/>
      <c r="H4" s="9"/>
      <c r="I4" s="9"/>
      <c r="J4" s="9"/>
      <c r="K4" s="9"/>
      <c r="L4" s="9"/>
      <c r="M4" s="9"/>
      <c r="N4" s="9"/>
      <c r="P4" s="9"/>
      <c r="Q4" s="9"/>
      <c r="R4" s="9"/>
      <c r="S4" s="9"/>
      <c r="T4" s="9"/>
      <c r="U4" s="9"/>
      <c r="V4" s="9"/>
      <c r="W4" s="9"/>
      <c r="X4" s="10"/>
      <c r="Y4" s="10"/>
      <c r="Z4" s="10"/>
      <c r="AA4" s="9"/>
      <c r="AB4" s="9"/>
      <c r="AC4" s="9"/>
    </row>
    <row r="5" spans="1:59" ht="18" x14ac:dyDescent="0.2">
      <c r="A5" s="11" t="s">
        <v>19</v>
      </c>
      <c r="B5" s="6"/>
      <c r="C5" s="7"/>
      <c r="D5" s="8"/>
      <c r="E5" s="9"/>
      <c r="F5" s="9"/>
      <c r="G5" s="9"/>
      <c r="H5" s="9"/>
      <c r="I5" s="9"/>
      <c r="J5" s="9"/>
      <c r="K5" s="9"/>
      <c r="L5" s="9"/>
      <c r="M5" s="9"/>
      <c r="N5" s="9"/>
      <c r="P5" s="9"/>
      <c r="Q5" s="9"/>
      <c r="R5" s="9"/>
      <c r="S5" s="9"/>
      <c r="T5" s="9"/>
      <c r="U5" s="9"/>
      <c r="V5" s="9"/>
      <c r="W5" s="9"/>
      <c r="X5" s="9"/>
      <c r="Y5" s="9"/>
      <c r="Z5" s="9"/>
      <c r="AA5" s="9"/>
      <c r="AB5" s="9"/>
      <c r="AC5" s="9"/>
    </row>
    <row r="6" spans="1:59" ht="19" thickBot="1" x14ac:dyDescent="0.25">
      <c r="A6" s="12" t="s">
        <v>20</v>
      </c>
      <c r="B6" s="13"/>
      <c r="C6" s="14"/>
      <c r="D6" s="15"/>
      <c r="E6" s="9"/>
      <c r="F6" s="9"/>
      <c r="G6" s="9"/>
      <c r="H6" s="9"/>
      <c r="I6" s="9"/>
      <c r="J6" s="9"/>
      <c r="K6" s="9"/>
      <c r="L6" s="9"/>
      <c r="M6" s="9"/>
      <c r="N6" s="9"/>
      <c r="P6" s="9"/>
      <c r="Q6" s="9"/>
      <c r="R6" s="9"/>
      <c r="S6" s="9"/>
      <c r="T6" s="9"/>
      <c r="U6" s="9"/>
      <c r="V6" s="9"/>
      <c r="W6" s="9"/>
      <c r="X6" s="9"/>
      <c r="Y6" s="9"/>
      <c r="Z6" s="9"/>
      <c r="AA6" s="9"/>
      <c r="AB6" s="9"/>
      <c r="AC6" s="9"/>
    </row>
    <row r="7" spans="1:59" ht="16" thickBot="1" x14ac:dyDescent="0.25">
      <c r="A7" s="74" t="s">
        <v>6</v>
      </c>
      <c r="B7" s="76" t="s">
        <v>7</v>
      </c>
      <c r="C7" s="78" t="s">
        <v>21</v>
      </c>
      <c r="D7" s="79"/>
      <c r="E7" s="79"/>
      <c r="F7" s="79"/>
      <c r="G7" s="79"/>
      <c r="H7" s="79"/>
      <c r="I7" s="79"/>
      <c r="J7" s="79"/>
      <c r="K7" s="79"/>
      <c r="L7" s="79"/>
      <c r="M7" s="79"/>
      <c r="N7" s="79"/>
      <c r="O7" s="79"/>
      <c r="P7" s="79"/>
      <c r="Q7" s="79"/>
      <c r="R7" s="79"/>
      <c r="S7" s="79"/>
      <c r="T7" s="79"/>
      <c r="U7" s="79"/>
      <c r="V7" s="79"/>
      <c r="W7" s="79"/>
      <c r="X7" s="79"/>
      <c r="Y7" s="79"/>
      <c r="Z7" s="79"/>
      <c r="AA7" s="79"/>
      <c r="AB7" s="79"/>
      <c r="AC7" s="16" t="s">
        <v>22</v>
      </c>
    </row>
    <row r="8" spans="1:59" ht="16" thickBot="1" x14ac:dyDescent="0.25">
      <c r="A8" s="75"/>
      <c r="B8" s="77"/>
      <c r="C8" s="17">
        <v>1</v>
      </c>
      <c r="D8" s="18">
        <v>2</v>
      </c>
      <c r="E8" s="18">
        <v>3</v>
      </c>
      <c r="F8" s="18">
        <v>4</v>
      </c>
      <c r="G8" s="18">
        <v>5</v>
      </c>
      <c r="H8" s="18">
        <v>6</v>
      </c>
      <c r="I8" s="18">
        <v>7</v>
      </c>
      <c r="J8" s="18">
        <v>8</v>
      </c>
      <c r="K8" s="18">
        <v>9</v>
      </c>
      <c r="L8" s="18">
        <v>10</v>
      </c>
      <c r="M8" s="18">
        <v>11</v>
      </c>
      <c r="N8" s="18">
        <v>12</v>
      </c>
      <c r="O8" s="18">
        <v>13</v>
      </c>
      <c r="P8" s="18">
        <v>14</v>
      </c>
      <c r="Q8" s="18">
        <v>15</v>
      </c>
      <c r="R8" s="18">
        <v>16</v>
      </c>
      <c r="S8" s="18">
        <v>17</v>
      </c>
      <c r="T8" s="18">
        <v>18</v>
      </c>
      <c r="U8" s="18">
        <v>19</v>
      </c>
      <c r="V8" s="18">
        <v>20</v>
      </c>
      <c r="W8" s="18">
        <v>21</v>
      </c>
      <c r="X8" s="18">
        <v>22</v>
      </c>
      <c r="Y8" s="18">
        <v>23</v>
      </c>
      <c r="Z8" s="18">
        <v>24</v>
      </c>
      <c r="AA8" s="18">
        <v>25</v>
      </c>
      <c r="AB8" s="18">
        <v>26</v>
      </c>
      <c r="AC8" s="19" t="s">
        <v>23</v>
      </c>
      <c r="AE8" s="2">
        <v>1</v>
      </c>
      <c r="AF8" s="2">
        <v>2</v>
      </c>
      <c r="AG8" s="2">
        <v>3</v>
      </c>
      <c r="AH8" s="2">
        <v>4</v>
      </c>
      <c r="AI8" s="2">
        <v>5</v>
      </c>
      <c r="AJ8" s="2">
        <v>6</v>
      </c>
      <c r="AK8" s="2">
        <v>7</v>
      </c>
      <c r="AL8" s="2">
        <v>8</v>
      </c>
      <c r="AM8" s="2">
        <v>9</v>
      </c>
      <c r="AN8" s="2">
        <v>10</v>
      </c>
      <c r="AO8" s="2">
        <v>11</v>
      </c>
      <c r="AP8" s="2">
        <v>12</v>
      </c>
      <c r="AQ8" s="2">
        <v>13</v>
      </c>
      <c r="AR8" s="2">
        <v>14</v>
      </c>
      <c r="AS8" s="2">
        <v>15</v>
      </c>
      <c r="AT8" s="2">
        <v>16</v>
      </c>
      <c r="AU8" s="2">
        <v>17</v>
      </c>
      <c r="AV8" s="2">
        <v>18</v>
      </c>
      <c r="AW8" s="2">
        <v>19</v>
      </c>
      <c r="AX8" s="2">
        <v>20</v>
      </c>
      <c r="AY8" s="2">
        <v>21</v>
      </c>
      <c r="AZ8" s="2">
        <v>22</v>
      </c>
      <c r="BA8" s="2">
        <v>23</v>
      </c>
      <c r="BB8" s="2">
        <v>24</v>
      </c>
      <c r="BC8" s="2">
        <v>25</v>
      </c>
      <c r="BD8" s="2">
        <v>26</v>
      </c>
      <c r="BE8" s="2">
        <v>27</v>
      </c>
      <c r="BF8" s="2">
        <v>28</v>
      </c>
    </row>
    <row r="9" spans="1:59" ht="18" customHeight="1" x14ac:dyDescent="0.2">
      <c r="A9" s="20"/>
      <c r="B9" s="20"/>
      <c r="C9" s="20"/>
      <c r="D9" s="20"/>
      <c r="E9" s="20"/>
      <c r="F9" s="21"/>
      <c r="G9" s="21"/>
      <c r="H9" s="20"/>
      <c r="I9" s="20"/>
      <c r="J9" s="20"/>
      <c r="K9" s="20"/>
      <c r="L9" s="21"/>
      <c r="M9" s="21"/>
      <c r="N9" s="21"/>
      <c r="O9" s="21"/>
      <c r="P9" s="21"/>
      <c r="Q9" s="20"/>
      <c r="R9" s="20"/>
      <c r="S9" s="21"/>
      <c r="T9" s="21"/>
      <c r="U9" s="20"/>
      <c r="V9" s="20"/>
      <c r="W9" s="20"/>
      <c r="X9" s="20"/>
      <c r="Y9" s="20"/>
      <c r="Z9" s="22"/>
      <c r="AA9" s="22"/>
      <c r="AB9" s="22"/>
      <c r="AC9" s="23">
        <f>COUNTIF((C9:AB9),"Y")</f>
        <v>0</v>
      </c>
      <c r="AD9" s="24"/>
      <c r="AE9" s="24">
        <f>IF(C9="Y",1,0)</f>
        <v>0</v>
      </c>
      <c r="AF9" s="24">
        <f>IF(D9="Y",1,0)</f>
        <v>0</v>
      </c>
      <c r="AG9" s="24">
        <f>IF(E9="Y",1,0)</f>
        <v>0</v>
      </c>
      <c r="AH9" s="24">
        <f>IF(F9="Y",1,0)</f>
        <v>0</v>
      </c>
      <c r="AI9" s="24">
        <f>IF(G9="Y",1,0)</f>
        <v>0</v>
      </c>
      <c r="AJ9" s="24">
        <f>IF(H9="Y",1,0)</f>
        <v>0</v>
      </c>
      <c r="AK9" s="24">
        <f>IF(I9="Y",1,0)</f>
        <v>0</v>
      </c>
      <c r="AL9" s="24">
        <f>IF(J9="Y",1,0)</f>
        <v>0</v>
      </c>
      <c r="AM9" s="24">
        <f>IF(K9="Y",1,0)</f>
        <v>0</v>
      </c>
      <c r="AN9" s="24">
        <f>IF(L9="Y",1,0)</f>
        <v>0</v>
      </c>
      <c r="AO9" s="24">
        <f>IF(M9="Y",1,0)</f>
        <v>0</v>
      </c>
      <c r="AP9" s="24">
        <f>IF(N9="Y",1,0)</f>
        <v>0</v>
      </c>
      <c r="AQ9" s="24">
        <f>IF(O9="Y",1,0)</f>
        <v>0</v>
      </c>
      <c r="AR9" s="24">
        <f>IF(P9="Y",1,0)</f>
        <v>0</v>
      </c>
      <c r="AS9" s="24">
        <f>IF(Q9="Y",1,0)</f>
        <v>0</v>
      </c>
      <c r="AT9" s="24">
        <f>IF(R9="Y",1,0)</f>
        <v>0</v>
      </c>
      <c r="AU9" s="24">
        <f>IF(S9="Y",1,0)</f>
        <v>0</v>
      </c>
      <c r="AV9" s="24">
        <f>IF(T9="Y",1,0)</f>
        <v>0</v>
      </c>
      <c r="AW9" s="24">
        <f>IF(U9="Y",1,0)</f>
        <v>0</v>
      </c>
      <c r="AX9" s="24">
        <f>IF(V9="Y",1,0)</f>
        <v>0</v>
      </c>
      <c r="AY9" s="24">
        <f>IF(W9="Y",1,0)</f>
        <v>0</v>
      </c>
      <c r="AZ9" s="24">
        <f>IF(X9="Y",1,0)</f>
        <v>0</v>
      </c>
      <c r="BA9" s="24">
        <f>IF(Y9="Y",1,0)</f>
        <v>0</v>
      </c>
      <c r="BB9" s="24">
        <f>IF(Z9="Y",1,0)</f>
        <v>0</v>
      </c>
      <c r="BC9" s="24">
        <f>IF(AA9="Y",1,0)</f>
        <v>0</v>
      </c>
      <c r="BD9" s="24">
        <f>IF(AB9="Y",1,0)</f>
        <v>0</v>
      </c>
      <c r="BE9" s="24" t="e">
        <f>IF(#REF!="Y",1,0)</f>
        <v>#REF!</v>
      </c>
      <c r="BF9" s="24" t="e">
        <f>IF(#REF!="Y",1,0)</f>
        <v>#REF!</v>
      </c>
      <c r="BG9" s="4"/>
    </row>
    <row r="10" spans="1:59" ht="18" customHeight="1" x14ac:dyDescent="0.2">
      <c r="A10" s="25"/>
      <c r="B10" s="25"/>
      <c r="C10" s="25"/>
      <c r="D10" s="25"/>
      <c r="E10" s="25"/>
      <c r="F10" s="26"/>
      <c r="G10" s="26"/>
      <c r="H10" s="25"/>
      <c r="I10" s="25"/>
      <c r="J10" s="25"/>
      <c r="K10" s="25"/>
      <c r="L10" s="26"/>
      <c r="M10" s="26"/>
      <c r="N10" s="26"/>
      <c r="O10" s="26"/>
      <c r="P10" s="26"/>
      <c r="Q10" s="25"/>
      <c r="R10" s="25"/>
      <c r="S10" s="26"/>
      <c r="T10" s="26"/>
      <c r="U10" s="25"/>
      <c r="V10" s="25"/>
      <c r="W10" s="25"/>
      <c r="X10" s="25"/>
      <c r="Y10" s="25"/>
      <c r="Z10" s="27"/>
      <c r="AA10" s="27"/>
      <c r="AB10" s="27"/>
      <c r="AC10" s="23">
        <f t="shared" ref="AC10:AC28" si="0">COUNTIF((C10:AB10),"Y")</f>
        <v>0</v>
      </c>
      <c r="AD10" s="24"/>
      <c r="AE10" s="24">
        <f>IF(C10="Y",1,0)</f>
        <v>0</v>
      </c>
      <c r="AF10" s="24">
        <f>IF(D10="Y",1,0)</f>
        <v>0</v>
      </c>
      <c r="AG10" s="24">
        <f>IF(E10="Y",1,0)</f>
        <v>0</v>
      </c>
      <c r="AH10" s="24">
        <f>IF(F10="Y",1,0)</f>
        <v>0</v>
      </c>
      <c r="AI10" s="24">
        <f>IF(G10="Y",1,0)</f>
        <v>0</v>
      </c>
      <c r="AJ10" s="24">
        <f>IF(H10="Y",1,0)</f>
        <v>0</v>
      </c>
      <c r="AK10" s="24">
        <f>IF(I10="Y",1,0)</f>
        <v>0</v>
      </c>
      <c r="AL10" s="24">
        <f>IF(J10="Y",1,0)</f>
        <v>0</v>
      </c>
      <c r="AM10" s="24">
        <f>IF(K10="Y",1,0)</f>
        <v>0</v>
      </c>
      <c r="AN10" s="24">
        <f>IF(L10="Y",1,0)</f>
        <v>0</v>
      </c>
      <c r="AO10" s="24">
        <f>IF(M10="Y",1,0)</f>
        <v>0</v>
      </c>
      <c r="AP10" s="24">
        <f>IF(N10="Y",1,0)</f>
        <v>0</v>
      </c>
      <c r="AQ10" s="24">
        <f>IF(O10="Y",1,0)</f>
        <v>0</v>
      </c>
      <c r="AR10" s="24">
        <f>IF(P10="Y",1,0)</f>
        <v>0</v>
      </c>
      <c r="AS10" s="24">
        <f>IF(Q10="Y",1,0)</f>
        <v>0</v>
      </c>
      <c r="AT10" s="24">
        <f>IF(R10="Y",1,0)</f>
        <v>0</v>
      </c>
      <c r="AU10" s="24">
        <f>IF(S10="Y",1,0)</f>
        <v>0</v>
      </c>
      <c r="AV10" s="24">
        <f>IF(T10="Y",1,0)</f>
        <v>0</v>
      </c>
      <c r="AW10" s="24">
        <f>IF(U10="Y",1,0)</f>
        <v>0</v>
      </c>
      <c r="AX10" s="24">
        <f>IF(V10="Y",1,0)</f>
        <v>0</v>
      </c>
      <c r="AY10" s="24">
        <f>IF(W10="Y",1,0)</f>
        <v>0</v>
      </c>
      <c r="AZ10" s="24">
        <f>IF(X10="Y",1,0)</f>
        <v>0</v>
      </c>
      <c r="BA10" s="24">
        <f>IF(Y10="Y",1,0)</f>
        <v>0</v>
      </c>
      <c r="BB10" s="24">
        <f>IF(Z10="Y",1,0)</f>
        <v>0</v>
      </c>
      <c r="BC10" s="24">
        <f>IF(AA10="Y",1,0)</f>
        <v>0</v>
      </c>
      <c r="BD10" s="24">
        <f>IF(AB10="Y",1,0)</f>
        <v>0</v>
      </c>
      <c r="BE10" s="24" t="e">
        <f>IF(#REF!="Y",1,0)</f>
        <v>#REF!</v>
      </c>
      <c r="BF10" s="24" t="e">
        <f>IF(#REF!="Y",1,0)</f>
        <v>#REF!</v>
      </c>
      <c r="BG10" s="4"/>
    </row>
    <row r="11" spans="1:59" ht="18" customHeight="1" x14ac:dyDescent="0.2">
      <c r="A11" s="25"/>
      <c r="B11" s="25"/>
      <c r="C11" s="25"/>
      <c r="D11" s="25"/>
      <c r="E11" s="25"/>
      <c r="F11" s="26"/>
      <c r="G11" s="26"/>
      <c r="H11" s="25"/>
      <c r="I11" s="25"/>
      <c r="J11" s="25"/>
      <c r="K11" s="25"/>
      <c r="L11" s="26"/>
      <c r="M11" s="26"/>
      <c r="N11" s="26"/>
      <c r="O11" s="26"/>
      <c r="P11" s="26"/>
      <c r="Q11" s="25"/>
      <c r="R11" s="25"/>
      <c r="S11" s="26"/>
      <c r="T11" s="26"/>
      <c r="U11" s="25"/>
      <c r="V11" s="25"/>
      <c r="W11" s="25"/>
      <c r="X11" s="25"/>
      <c r="Y11" s="26"/>
      <c r="Z11" s="27"/>
      <c r="AA11" s="27"/>
      <c r="AB11" s="27"/>
      <c r="AC11" s="23">
        <f t="shared" si="0"/>
        <v>0</v>
      </c>
      <c r="AD11" s="24"/>
      <c r="AE11" s="24">
        <f>IF(C11="Y",1,0)</f>
        <v>0</v>
      </c>
      <c r="AF11" s="24">
        <f>IF(D11="Y",1,0)</f>
        <v>0</v>
      </c>
      <c r="AG11" s="24">
        <f>IF(E11="Y",1,0)</f>
        <v>0</v>
      </c>
      <c r="AH11" s="24">
        <f>IF(F11="Y",1,0)</f>
        <v>0</v>
      </c>
      <c r="AI11" s="24">
        <f>IF(G11="Y",1,0)</f>
        <v>0</v>
      </c>
      <c r="AJ11" s="24">
        <f>IF(H11="Y",1,0)</f>
        <v>0</v>
      </c>
      <c r="AK11" s="24">
        <f>IF(I11="Y",1,0)</f>
        <v>0</v>
      </c>
      <c r="AL11" s="24">
        <f>IF(J11="Y",1,0)</f>
        <v>0</v>
      </c>
      <c r="AM11" s="24">
        <f>IF(K11="Y",1,0)</f>
        <v>0</v>
      </c>
      <c r="AN11" s="24">
        <f>IF(L11="Y",1,0)</f>
        <v>0</v>
      </c>
      <c r="AO11" s="24">
        <f>IF(M11="Y",1,0)</f>
        <v>0</v>
      </c>
      <c r="AP11" s="24">
        <f>IF(N11="Y",1,0)</f>
        <v>0</v>
      </c>
      <c r="AQ11" s="24">
        <f>IF(O11="Y",1,0)</f>
        <v>0</v>
      </c>
      <c r="AR11" s="24">
        <f>IF(P11="Y",1,0)</f>
        <v>0</v>
      </c>
      <c r="AS11" s="24">
        <f>IF(Q11="Y",1,0)</f>
        <v>0</v>
      </c>
      <c r="AT11" s="24">
        <f>IF(R11="Y",1,0)</f>
        <v>0</v>
      </c>
      <c r="AU11" s="24">
        <f>IF(S11="Y",1,0)</f>
        <v>0</v>
      </c>
      <c r="AV11" s="24">
        <f>IF(T11="Y",1,0)</f>
        <v>0</v>
      </c>
      <c r="AW11" s="24">
        <f>IF(U11="Y",1,0)</f>
        <v>0</v>
      </c>
      <c r="AX11" s="24">
        <f>IF(V11="Y",1,0)</f>
        <v>0</v>
      </c>
      <c r="AY11" s="24">
        <f>IF(W11="Y",1,0)</f>
        <v>0</v>
      </c>
      <c r="AZ11" s="24">
        <f>IF(X11="Y",1,0)</f>
        <v>0</v>
      </c>
      <c r="BA11" s="24">
        <f>IF(Y11="Y",1,0)</f>
        <v>0</v>
      </c>
      <c r="BB11" s="24">
        <f>IF(Z11="Y",1,0)</f>
        <v>0</v>
      </c>
      <c r="BC11" s="24">
        <f>IF(AA11="Y",1,0)</f>
        <v>0</v>
      </c>
      <c r="BD11" s="24">
        <f>IF(AB11="Y",1,0)</f>
        <v>0</v>
      </c>
      <c r="BE11" s="24" t="e">
        <f>IF(#REF!="Y",1,0)</f>
        <v>#REF!</v>
      </c>
      <c r="BF11" s="24" t="e">
        <f>IF(#REF!="Y",1,0)</f>
        <v>#REF!</v>
      </c>
      <c r="BG11" s="4"/>
    </row>
    <row r="12" spans="1:59" s="28" customFormat="1" ht="18" customHeight="1" x14ac:dyDescent="0.2">
      <c r="A12" s="25"/>
      <c r="B12" s="25"/>
      <c r="C12" s="25"/>
      <c r="D12" s="25"/>
      <c r="E12" s="25"/>
      <c r="F12" s="26"/>
      <c r="G12" s="26"/>
      <c r="H12" s="25"/>
      <c r="I12" s="25"/>
      <c r="J12" s="25"/>
      <c r="K12" s="25"/>
      <c r="L12" s="26"/>
      <c r="M12" s="26"/>
      <c r="N12" s="26"/>
      <c r="O12" s="26"/>
      <c r="P12" s="26"/>
      <c r="Q12" s="25"/>
      <c r="R12" s="25"/>
      <c r="S12" s="26"/>
      <c r="T12" s="26"/>
      <c r="U12" s="25"/>
      <c r="V12" s="25"/>
      <c r="W12" s="25"/>
      <c r="X12" s="25"/>
      <c r="Y12" s="25"/>
      <c r="Z12" s="27"/>
      <c r="AA12" s="27"/>
      <c r="AB12" s="27"/>
      <c r="AC12" s="23">
        <f t="shared" si="0"/>
        <v>0</v>
      </c>
      <c r="AD12" s="24"/>
      <c r="AE12" s="24">
        <f>IF(C12="Y",1,0)</f>
        <v>0</v>
      </c>
      <c r="AF12" s="24">
        <f>IF(D12="Y",1,0)</f>
        <v>0</v>
      </c>
      <c r="AG12" s="24">
        <f>IF(E12="Y",1,0)</f>
        <v>0</v>
      </c>
      <c r="AH12" s="24">
        <f>IF(F12="Y",1,0)</f>
        <v>0</v>
      </c>
      <c r="AI12" s="24">
        <f>IF(G12="Y",1,0)</f>
        <v>0</v>
      </c>
      <c r="AJ12" s="24">
        <f>IF(H12="Y",1,0)</f>
        <v>0</v>
      </c>
      <c r="AK12" s="24">
        <f>IF(I12="Y",1,0)</f>
        <v>0</v>
      </c>
      <c r="AL12" s="24">
        <f>IF(J12="Y",1,0)</f>
        <v>0</v>
      </c>
      <c r="AM12" s="24">
        <f>IF(K12="Y",1,0)</f>
        <v>0</v>
      </c>
      <c r="AN12" s="24">
        <f>IF(L12="Y",1,0)</f>
        <v>0</v>
      </c>
      <c r="AO12" s="24">
        <f>IF(M12="Y",1,0)</f>
        <v>0</v>
      </c>
      <c r="AP12" s="24">
        <f>IF(N12="Y",1,0)</f>
        <v>0</v>
      </c>
      <c r="AQ12" s="24">
        <f>IF(O12="Y",1,0)</f>
        <v>0</v>
      </c>
      <c r="AR12" s="24">
        <f>IF(P12="Y",1,0)</f>
        <v>0</v>
      </c>
      <c r="AS12" s="24">
        <f>IF(Q12="Y",1,0)</f>
        <v>0</v>
      </c>
      <c r="AT12" s="24">
        <f>IF(R12="Y",1,0)</f>
        <v>0</v>
      </c>
      <c r="AU12" s="24">
        <f>IF(S12="Y",1,0)</f>
        <v>0</v>
      </c>
      <c r="AV12" s="24">
        <f>IF(T12="Y",1,0)</f>
        <v>0</v>
      </c>
      <c r="AW12" s="24">
        <f>IF(U12="Y",1,0)</f>
        <v>0</v>
      </c>
      <c r="AX12" s="24">
        <f>IF(V12="Y",1,0)</f>
        <v>0</v>
      </c>
      <c r="AY12" s="24">
        <f>IF(W12="Y",1,0)</f>
        <v>0</v>
      </c>
      <c r="AZ12" s="24">
        <f>IF(X12="Y",1,0)</f>
        <v>0</v>
      </c>
      <c r="BA12" s="24">
        <f>IF(Y12="Y",1,0)</f>
        <v>0</v>
      </c>
      <c r="BB12" s="24">
        <f>IF(Z12="Y",1,0)</f>
        <v>0</v>
      </c>
      <c r="BC12" s="24">
        <f>IF(AA12="Y",1,0)</f>
        <v>0</v>
      </c>
      <c r="BD12" s="24">
        <f>IF(AB12="Y",1,0)</f>
        <v>0</v>
      </c>
      <c r="BE12" s="24" t="e">
        <f>IF(#REF!="Y",1,0)</f>
        <v>#REF!</v>
      </c>
      <c r="BF12" s="24" t="e">
        <f>IF(#REF!="Y",1,0)</f>
        <v>#REF!</v>
      </c>
      <c r="BG12" s="4"/>
    </row>
    <row r="13" spans="1:59" s="28" customFormat="1" ht="18" customHeight="1" x14ac:dyDescent="0.2">
      <c r="A13" s="25"/>
      <c r="B13" s="25"/>
      <c r="C13" s="25"/>
      <c r="D13" s="25"/>
      <c r="E13" s="25"/>
      <c r="F13" s="26"/>
      <c r="G13" s="26"/>
      <c r="H13" s="25"/>
      <c r="I13" s="25"/>
      <c r="J13" s="25"/>
      <c r="K13" s="25"/>
      <c r="L13" s="26"/>
      <c r="M13" s="26"/>
      <c r="N13" s="26"/>
      <c r="O13" s="26"/>
      <c r="P13" s="26"/>
      <c r="Q13" s="25"/>
      <c r="R13" s="25"/>
      <c r="S13" s="26"/>
      <c r="T13" s="26"/>
      <c r="U13" s="25"/>
      <c r="V13" s="25"/>
      <c r="W13" s="25"/>
      <c r="X13" s="25"/>
      <c r="Y13" s="25"/>
      <c r="Z13" s="27"/>
      <c r="AA13" s="27"/>
      <c r="AB13" s="27"/>
      <c r="AC13" s="23">
        <f t="shared" si="0"/>
        <v>0</v>
      </c>
      <c r="AD13" s="24"/>
      <c r="AE13" s="24">
        <f>IF(C13="Y",1,0)</f>
        <v>0</v>
      </c>
      <c r="AF13" s="24">
        <f>IF(D13="Y",1,0)</f>
        <v>0</v>
      </c>
      <c r="AG13" s="24">
        <f>IF(E13="Y",1,0)</f>
        <v>0</v>
      </c>
      <c r="AH13" s="24">
        <f>IF(F13="Y",1,0)</f>
        <v>0</v>
      </c>
      <c r="AI13" s="24">
        <f>IF(G13="Y",1,0)</f>
        <v>0</v>
      </c>
      <c r="AJ13" s="24">
        <f>IF(H13="Y",1,0)</f>
        <v>0</v>
      </c>
      <c r="AK13" s="24">
        <f>IF(I13="Y",1,0)</f>
        <v>0</v>
      </c>
      <c r="AL13" s="24">
        <f>IF(J13="Y",1,0)</f>
        <v>0</v>
      </c>
      <c r="AM13" s="24">
        <f>IF(K13="Y",1,0)</f>
        <v>0</v>
      </c>
      <c r="AN13" s="24">
        <f>IF(L13="Y",1,0)</f>
        <v>0</v>
      </c>
      <c r="AO13" s="24">
        <f>IF(M13="Y",1,0)</f>
        <v>0</v>
      </c>
      <c r="AP13" s="24">
        <f>IF(N13="Y",1,0)</f>
        <v>0</v>
      </c>
      <c r="AQ13" s="24">
        <f>IF(O13="Y",1,0)</f>
        <v>0</v>
      </c>
      <c r="AR13" s="24">
        <f>IF(P13="Y",1,0)</f>
        <v>0</v>
      </c>
      <c r="AS13" s="24">
        <f>IF(Q13="Y",1,0)</f>
        <v>0</v>
      </c>
      <c r="AT13" s="24">
        <f>IF(R13="Y",1,0)</f>
        <v>0</v>
      </c>
      <c r="AU13" s="24">
        <f>IF(S13="Y",1,0)</f>
        <v>0</v>
      </c>
      <c r="AV13" s="24">
        <f>IF(T13="Y",1,0)</f>
        <v>0</v>
      </c>
      <c r="AW13" s="24">
        <f>IF(U13="Y",1,0)</f>
        <v>0</v>
      </c>
      <c r="AX13" s="24">
        <f>IF(V13="Y",1,0)</f>
        <v>0</v>
      </c>
      <c r="AY13" s="24">
        <f>IF(W13="Y",1,0)</f>
        <v>0</v>
      </c>
      <c r="AZ13" s="24">
        <f>IF(X13="Y",1,0)</f>
        <v>0</v>
      </c>
      <c r="BA13" s="24">
        <f>IF(Y13="Y",1,0)</f>
        <v>0</v>
      </c>
      <c r="BB13" s="24">
        <f>IF(Z13="Y",1,0)</f>
        <v>0</v>
      </c>
      <c r="BC13" s="24">
        <f>IF(AA13="Y",1,0)</f>
        <v>0</v>
      </c>
      <c r="BD13" s="24">
        <f>IF(AB13="Y",1,0)</f>
        <v>0</v>
      </c>
      <c r="BE13" s="24" t="e">
        <f>IF(#REF!="Y",1,0)</f>
        <v>#REF!</v>
      </c>
      <c r="BF13" s="24" t="e">
        <f>IF(#REF!="Y",1,0)</f>
        <v>#REF!</v>
      </c>
      <c r="BG13" s="4"/>
    </row>
    <row r="14" spans="1:59" s="28" customFormat="1" ht="18" customHeight="1" x14ac:dyDescent="0.2">
      <c r="A14" s="25"/>
      <c r="B14" s="25"/>
      <c r="C14" s="25"/>
      <c r="D14" s="25"/>
      <c r="E14" s="25"/>
      <c r="F14" s="26"/>
      <c r="G14" s="26"/>
      <c r="H14" s="25"/>
      <c r="I14" s="25"/>
      <c r="J14" s="25"/>
      <c r="K14" s="25"/>
      <c r="L14" s="26"/>
      <c r="M14" s="26"/>
      <c r="N14" s="26"/>
      <c r="O14" s="26"/>
      <c r="P14" s="26"/>
      <c r="Q14" s="25"/>
      <c r="R14" s="25"/>
      <c r="S14" s="26"/>
      <c r="T14" s="26"/>
      <c r="U14" s="25"/>
      <c r="V14" s="25"/>
      <c r="W14" s="25"/>
      <c r="X14" s="25"/>
      <c r="Y14" s="26"/>
      <c r="Z14" s="27"/>
      <c r="AA14" s="27"/>
      <c r="AB14" s="27"/>
      <c r="AC14" s="23">
        <f t="shared" si="0"/>
        <v>0</v>
      </c>
      <c r="AD14" s="24"/>
      <c r="AE14" s="24">
        <f>IF(C14="Y",1,0)</f>
        <v>0</v>
      </c>
      <c r="AF14" s="24">
        <f>IF(D14="Y",1,0)</f>
        <v>0</v>
      </c>
      <c r="AG14" s="24">
        <f>IF(E14="Y",1,0)</f>
        <v>0</v>
      </c>
      <c r="AH14" s="24">
        <f>IF(F14="Y",1,0)</f>
        <v>0</v>
      </c>
      <c r="AI14" s="24">
        <f>IF(G14="Y",1,0)</f>
        <v>0</v>
      </c>
      <c r="AJ14" s="24">
        <f>IF(H14="Y",1,0)</f>
        <v>0</v>
      </c>
      <c r="AK14" s="24">
        <f>IF(I14="Y",1,0)</f>
        <v>0</v>
      </c>
      <c r="AL14" s="24">
        <f>IF(J14="Y",1,0)</f>
        <v>0</v>
      </c>
      <c r="AM14" s="24">
        <f>IF(K14="Y",1,0)</f>
        <v>0</v>
      </c>
      <c r="AN14" s="24">
        <f>IF(L14="Y",1,0)</f>
        <v>0</v>
      </c>
      <c r="AO14" s="24">
        <f>IF(M14="Y",1,0)</f>
        <v>0</v>
      </c>
      <c r="AP14" s="24">
        <f>IF(N14="Y",1,0)</f>
        <v>0</v>
      </c>
      <c r="AQ14" s="24">
        <f>IF(O14="Y",1,0)</f>
        <v>0</v>
      </c>
      <c r="AR14" s="24">
        <f>IF(P14="Y",1,0)</f>
        <v>0</v>
      </c>
      <c r="AS14" s="24">
        <f>IF(Q14="Y",1,0)</f>
        <v>0</v>
      </c>
      <c r="AT14" s="24">
        <f>IF(R14="Y",1,0)</f>
        <v>0</v>
      </c>
      <c r="AU14" s="24">
        <f>IF(S14="Y",1,0)</f>
        <v>0</v>
      </c>
      <c r="AV14" s="24">
        <f>IF(T14="Y",1,0)</f>
        <v>0</v>
      </c>
      <c r="AW14" s="24">
        <f>IF(U14="Y",1,0)</f>
        <v>0</v>
      </c>
      <c r="AX14" s="24">
        <f>IF(V14="Y",1,0)</f>
        <v>0</v>
      </c>
      <c r="AY14" s="24">
        <f>IF(W14="Y",1,0)</f>
        <v>0</v>
      </c>
      <c r="AZ14" s="24">
        <f>IF(X14="Y",1,0)</f>
        <v>0</v>
      </c>
      <c r="BA14" s="24">
        <f>IF(Y14="Y",1,0)</f>
        <v>0</v>
      </c>
      <c r="BB14" s="24">
        <f>IF(Z14="Y",1,0)</f>
        <v>0</v>
      </c>
      <c r="BC14" s="24">
        <f>IF(AA14="Y",1,0)</f>
        <v>0</v>
      </c>
      <c r="BD14" s="24">
        <f>IF(AB14="Y",1,0)</f>
        <v>0</v>
      </c>
      <c r="BE14" s="24" t="e">
        <f>IF(#REF!="Y",1,0)</f>
        <v>#REF!</v>
      </c>
      <c r="BF14" s="24" t="e">
        <f>IF(#REF!="Y",1,0)</f>
        <v>#REF!</v>
      </c>
      <c r="BG14" s="4"/>
    </row>
    <row r="15" spans="1:59" s="28" customFormat="1" ht="18" customHeight="1" x14ac:dyDescent="0.2">
      <c r="A15" s="25"/>
      <c r="B15" s="25"/>
      <c r="C15" s="25"/>
      <c r="D15" s="25"/>
      <c r="E15" s="25"/>
      <c r="F15" s="26"/>
      <c r="G15" s="26"/>
      <c r="H15" s="25"/>
      <c r="I15" s="25"/>
      <c r="J15" s="25"/>
      <c r="K15" s="25"/>
      <c r="L15" s="26"/>
      <c r="M15" s="26"/>
      <c r="N15" s="26"/>
      <c r="O15" s="26"/>
      <c r="P15" s="26"/>
      <c r="Q15" s="25"/>
      <c r="R15" s="25"/>
      <c r="S15" s="26"/>
      <c r="T15" s="26"/>
      <c r="U15" s="25"/>
      <c r="V15" s="25"/>
      <c r="W15" s="25"/>
      <c r="X15" s="25"/>
      <c r="Y15" s="26"/>
      <c r="Z15" s="27"/>
      <c r="AA15" s="27"/>
      <c r="AB15" s="27"/>
      <c r="AC15" s="23">
        <f t="shared" si="0"/>
        <v>0</v>
      </c>
      <c r="AD15" s="24"/>
      <c r="AE15" s="24">
        <f>IF(C15="Y",1,0)</f>
        <v>0</v>
      </c>
      <c r="AF15" s="24">
        <f>IF(D15="Y",1,0)</f>
        <v>0</v>
      </c>
      <c r="AG15" s="24">
        <f>IF(E15="Y",1,0)</f>
        <v>0</v>
      </c>
      <c r="AH15" s="24">
        <f>IF(F15="Y",1,0)</f>
        <v>0</v>
      </c>
      <c r="AI15" s="24">
        <f>IF(G15="Y",1,0)</f>
        <v>0</v>
      </c>
      <c r="AJ15" s="24">
        <f>IF(H15="Y",1,0)</f>
        <v>0</v>
      </c>
      <c r="AK15" s="24">
        <f>IF(I15="Y",1,0)</f>
        <v>0</v>
      </c>
      <c r="AL15" s="24">
        <f>IF(J15="Y",1,0)</f>
        <v>0</v>
      </c>
      <c r="AM15" s="24">
        <f>IF(K15="Y",1,0)</f>
        <v>0</v>
      </c>
      <c r="AN15" s="24">
        <f>IF(L15="Y",1,0)</f>
        <v>0</v>
      </c>
      <c r="AO15" s="24">
        <f>IF(M15="Y",1,0)</f>
        <v>0</v>
      </c>
      <c r="AP15" s="24">
        <f>IF(N15="Y",1,0)</f>
        <v>0</v>
      </c>
      <c r="AQ15" s="24">
        <f>IF(O15="Y",1,0)</f>
        <v>0</v>
      </c>
      <c r="AR15" s="24">
        <f>IF(P15="Y",1,0)</f>
        <v>0</v>
      </c>
      <c r="AS15" s="24">
        <f>IF(Q15="Y",1,0)</f>
        <v>0</v>
      </c>
      <c r="AT15" s="24">
        <f>IF(R15="Y",1,0)</f>
        <v>0</v>
      </c>
      <c r="AU15" s="24">
        <f>IF(S15="Y",1,0)</f>
        <v>0</v>
      </c>
      <c r="AV15" s="24">
        <f>IF(T15="Y",1,0)</f>
        <v>0</v>
      </c>
      <c r="AW15" s="24">
        <f>IF(U15="Y",1,0)</f>
        <v>0</v>
      </c>
      <c r="AX15" s="24">
        <f>IF(V15="Y",1,0)</f>
        <v>0</v>
      </c>
      <c r="AY15" s="24">
        <f>IF(W15="Y",1,0)</f>
        <v>0</v>
      </c>
      <c r="AZ15" s="24">
        <f>IF(X15="Y",1,0)</f>
        <v>0</v>
      </c>
      <c r="BA15" s="24">
        <f>IF(Y15="Y",1,0)</f>
        <v>0</v>
      </c>
      <c r="BB15" s="24">
        <f>IF(Z15="Y",1,0)</f>
        <v>0</v>
      </c>
      <c r="BC15" s="24">
        <f>IF(AA15="Y",1,0)</f>
        <v>0</v>
      </c>
      <c r="BD15" s="24">
        <f>IF(AB15="Y",1,0)</f>
        <v>0</v>
      </c>
      <c r="BE15" s="24" t="e">
        <f>IF(#REF!="Y",1,0)</f>
        <v>#REF!</v>
      </c>
      <c r="BF15" s="24" t="e">
        <f>IF(#REF!="Y",1,0)</f>
        <v>#REF!</v>
      </c>
      <c r="BG15" s="4"/>
    </row>
    <row r="16" spans="1:59" s="28" customFormat="1" ht="18" customHeight="1" x14ac:dyDescent="0.2">
      <c r="A16" s="25"/>
      <c r="B16" s="25"/>
      <c r="C16" s="25"/>
      <c r="D16" s="25"/>
      <c r="E16" s="25"/>
      <c r="F16" s="26"/>
      <c r="G16" s="26"/>
      <c r="H16" s="25"/>
      <c r="I16" s="25"/>
      <c r="J16" s="25"/>
      <c r="K16" s="26"/>
      <c r="L16" s="26"/>
      <c r="M16" s="26"/>
      <c r="N16" s="26"/>
      <c r="O16" s="26"/>
      <c r="P16" s="26"/>
      <c r="Q16" s="25"/>
      <c r="R16" s="25"/>
      <c r="S16" s="26"/>
      <c r="T16" s="26"/>
      <c r="U16" s="25"/>
      <c r="V16" s="25"/>
      <c r="W16" s="25"/>
      <c r="X16" s="25"/>
      <c r="Y16" s="25"/>
      <c r="Z16" s="27"/>
      <c r="AA16" s="27"/>
      <c r="AB16" s="27"/>
      <c r="AC16" s="23">
        <f t="shared" si="0"/>
        <v>0</v>
      </c>
      <c r="AD16"/>
      <c r="AE16" s="24">
        <f>IF(C16="Y",1,0)</f>
        <v>0</v>
      </c>
      <c r="AF16" s="24">
        <f>IF(D16="Y",1,0)</f>
        <v>0</v>
      </c>
      <c r="AG16" s="24">
        <f>IF(E16="Y",1,0)</f>
        <v>0</v>
      </c>
      <c r="AH16" s="24">
        <f>IF(F16="Y",1,0)</f>
        <v>0</v>
      </c>
      <c r="AI16" s="24">
        <f>IF(G16="Y",1,0)</f>
        <v>0</v>
      </c>
      <c r="AJ16" s="24">
        <f>IF(H16="Y",1,0)</f>
        <v>0</v>
      </c>
      <c r="AK16" s="24">
        <f>IF(I16="Y",1,0)</f>
        <v>0</v>
      </c>
      <c r="AL16" s="24">
        <f>IF(J16="Y",1,0)</f>
        <v>0</v>
      </c>
      <c r="AM16" s="24">
        <f>IF(K16="Y",1,0)</f>
        <v>0</v>
      </c>
      <c r="AN16" s="24">
        <f>IF(L16="Y",1,0)</f>
        <v>0</v>
      </c>
      <c r="AO16" s="24">
        <f>IF(M16="Y",1,0)</f>
        <v>0</v>
      </c>
      <c r="AP16" s="24">
        <f>IF(N16="Y",1,0)</f>
        <v>0</v>
      </c>
      <c r="AQ16" s="24">
        <f>IF(O16="Y",1,0)</f>
        <v>0</v>
      </c>
      <c r="AR16" s="24">
        <f>IF(P16="Y",1,0)</f>
        <v>0</v>
      </c>
      <c r="AS16" s="24">
        <f>IF(Q16="Y",1,0)</f>
        <v>0</v>
      </c>
      <c r="AT16" s="24">
        <f>IF(R16="Y",1,0)</f>
        <v>0</v>
      </c>
      <c r="AU16" s="24">
        <f>IF(S16="Y",1,0)</f>
        <v>0</v>
      </c>
      <c r="AV16" s="24">
        <f>IF(T16="Y",1,0)</f>
        <v>0</v>
      </c>
      <c r="AW16" s="24">
        <f>IF(U16="Y",1,0)</f>
        <v>0</v>
      </c>
      <c r="AX16" s="24">
        <f>IF(V16="Y",1,0)</f>
        <v>0</v>
      </c>
      <c r="AY16" s="24">
        <f>IF(W16="Y",1,0)</f>
        <v>0</v>
      </c>
      <c r="AZ16" s="24">
        <f>IF(X16="Y",1,0)</f>
        <v>0</v>
      </c>
      <c r="BA16" s="24">
        <f>IF(Y16="Y",1,0)</f>
        <v>0</v>
      </c>
      <c r="BB16" s="24">
        <f>IF(Z16="Y",1,0)</f>
        <v>0</v>
      </c>
      <c r="BC16" s="24">
        <f>IF(AA16="Y",1,0)</f>
        <v>0</v>
      </c>
      <c r="BD16" s="24">
        <f>IF(AB16="Y",1,0)</f>
        <v>0</v>
      </c>
      <c r="BE16" s="24" t="e">
        <f>IF(#REF!="Y",1,0)</f>
        <v>#REF!</v>
      </c>
      <c r="BF16" s="24" t="e">
        <f>IF(#REF!="Y",1,0)</f>
        <v>#REF!</v>
      </c>
      <c r="BG16" s="2"/>
    </row>
    <row r="17" spans="1:59" ht="18" customHeight="1" x14ac:dyDescent="0.2">
      <c r="A17" s="25"/>
      <c r="B17" s="25"/>
      <c r="C17" s="29"/>
      <c r="D17" s="29"/>
      <c r="E17" s="29"/>
      <c r="F17" s="30"/>
      <c r="G17" s="30"/>
      <c r="H17" s="29"/>
      <c r="I17" s="29"/>
      <c r="J17" s="29"/>
      <c r="K17" s="29"/>
      <c r="L17" s="30"/>
      <c r="M17" s="30"/>
      <c r="N17" s="30"/>
      <c r="O17" s="30"/>
      <c r="P17" s="30"/>
      <c r="Q17" s="29"/>
      <c r="R17" s="30"/>
      <c r="S17" s="30"/>
      <c r="T17" s="30"/>
      <c r="U17" s="29"/>
      <c r="V17" s="29"/>
      <c r="W17" s="29"/>
      <c r="X17" s="29"/>
      <c r="Y17" s="30"/>
      <c r="Z17" s="27"/>
      <c r="AA17" s="27"/>
      <c r="AB17" s="27"/>
      <c r="AC17" s="23">
        <f t="shared" si="0"/>
        <v>0</v>
      </c>
      <c r="AD17" s="24"/>
      <c r="AE17" s="24">
        <f>IF(C17="Y",1,0)</f>
        <v>0</v>
      </c>
      <c r="AF17" s="24">
        <f>IF(D17="Y",1,0)</f>
        <v>0</v>
      </c>
      <c r="AG17" s="24">
        <f>IF(E17="Y",1,0)</f>
        <v>0</v>
      </c>
      <c r="AH17" s="24">
        <f>IF(F17="Y",1,0)</f>
        <v>0</v>
      </c>
      <c r="AI17" s="24">
        <f>IF(G17="Y",1,0)</f>
        <v>0</v>
      </c>
      <c r="AJ17" s="24">
        <f>IF(H17="Y",1,0)</f>
        <v>0</v>
      </c>
      <c r="AK17" s="24">
        <f>IF(I17="Y",1,0)</f>
        <v>0</v>
      </c>
      <c r="AL17" s="24">
        <f>IF(J17="Y",1,0)</f>
        <v>0</v>
      </c>
      <c r="AM17" s="24">
        <f>IF(K17="Y",1,0)</f>
        <v>0</v>
      </c>
      <c r="AN17" s="24">
        <f>IF(L17="Y",1,0)</f>
        <v>0</v>
      </c>
      <c r="AO17" s="24">
        <f>IF(M17="Y",1,0)</f>
        <v>0</v>
      </c>
      <c r="AP17" s="24">
        <f>IF(N17="Y",1,0)</f>
        <v>0</v>
      </c>
      <c r="AQ17" s="24">
        <f>IF(O17="Y",1,0)</f>
        <v>0</v>
      </c>
      <c r="AR17" s="24">
        <f>IF(P17="Y",1,0)</f>
        <v>0</v>
      </c>
      <c r="AS17" s="24">
        <f>IF(Q17="Y",1,0)</f>
        <v>0</v>
      </c>
      <c r="AT17" s="24">
        <f>IF(R17="Y",1,0)</f>
        <v>0</v>
      </c>
      <c r="AU17" s="24">
        <f>IF(S17="Y",1,0)</f>
        <v>0</v>
      </c>
      <c r="AV17" s="24">
        <f>IF(T17="Y",1,0)</f>
        <v>0</v>
      </c>
      <c r="AW17" s="24">
        <f>IF(U17="Y",1,0)</f>
        <v>0</v>
      </c>
      <c r="AX17" s="24">
        <f>IF(V17="Y",1,0)</f>
        <v>0</v>
      </c>
      <c r="AY17" s="24">
        <f>IF(W17="Y",1,0)</f>
        <v>0</v>
      </c>
      <c r="AZ17" s="24">
        <f>IF(X17="Y",1,0)</f>
        <v>0</v>
      </c>
      <c r="BA17" s="24">
        <f>IF(Y17="Y",1,0)</f>
        <v>0</v>
      </c>
      <c r="BB17" s="24">
        <f>IF(Z17="Y",1,0)</f>
        <v>0</v>
      </c>
      <c r="BC17" s="24">
        <f>IF(AA17="Y",1,0)</f>
        <v>0</v>
      </c>
      <c r="BD17" s="24">
        <f>IF(AB17="Y",1,0)</f>
        <v>0</v>
      </c>
      <c r="BE17" s="24" t="e">
        <f>IF(#REF!="Y",1,0)</f>
        <v>#REF!</v>
      </c>
      <c r="BF17" s="24" t="e">
        <f>IF(#REF!="Y",1,0)</f>
        <v>#REF!</v>
      </c>
      <c r="BG17" s="4"/>
    </row>
    <row r="18" spans="1:59" s="28" customFormat="1" ht="18" customHeight="1" x14ac:dyDescent="0.2">
      <c r="A18" s="25"/>
      <c r="B18" s="31"/>
      <c r="C18" s="25"/>
      <c r="D18" s="25"/>
      <c r="E18" s="25"/>
      <c r="F18" s="26"/>
      <c r="G18" s="26"/>
      <c r="H18" s="25"/>
      <c r="I18" s="25"/>
      <c r="J18" s="25"/>
      <c r="K18" s="26"/>
      <c r="L18" s="26"/>
      <c r="M18" s="26"/>
      <c r="N18" s="26"/>
      <c r="O18" s="26"/>
      <c r="P18" s="26"/>
      <c r="Q18" s="25"/>
      <c r="R18" s="25"/>
      <c r="S18" s="26"/>
      <c r="T18" s="26"/>
      <c r="U18" s="25"/>
      <c r="V18" s="25"/>
      <c r="W18" s="25"/>
      <c r="X18" s="25"/>
      <c r="Y18" s="26"/>
      <c r="Z18" s="32"/>
      <c r="AA18" s="27"/>
      <c r="AB18" s="27"/>
      <c r="AC18" s="23">
        <f t="shared" si="0"/>
        <v>0</v>
      </c>
      <c r="AD18"/>
      <c r="AE18" s="24">
        <f>IF(C18="Y",1,0)</f>
        <v>0</v>
      </c>
      <c r="AF18" s="24">
        <f>IF(D18="Y",1,0)</f>
        <v>0</v>
      </c>
      <c r="AG18" s="24">
        <f>IF(E18="Y",1,0)</f>
        <v>0</v>
      </c>
      <c r="AH18" s="24">
        <f>IF(F18="Y",1,0)</f>
        <v>0</v>
      </c>
      <c r="AI18" s="24">
        <f>IF(G18="Y",1,0)</f>
        <v>0</v>
      </c>
      <c r="AJ18" s="24">
        <f>IF(H18="Y",1,0)</f>
        <v>0</v>
      </c>
      <c r="AK18" s="24">
        <f>IF(I18="Y",1,0)</f>
        <v>0</v>
      </c>
      <c r="AL18" s="24">
        <f>IF(J18="Y",1,0)</f>
        <v>0</v>
      </c>
      <c r="AM18" s="24">
        <f>IF(K18="Y",1,0)</f>
        <v>0</v>
      </c>
      <c r="AN18" s="24">
        <f>IF(L18="Y",1,0)</f>
        <v>0</v>
      </c>
      <c r="AO18" s="24">
        <f>IF(M18="Y",1,0)</f>
        <v>0</v>
      </c>
      <c r="AP18" s="24">
        <f>IF(N18="Y",1,0)</f>
        <v>0</v>
      </c>
      <c r="AQ18" s="24">
        <f>IF(O18="Y",1,0)</f>
        <v>0</v>
      </c>
      <c r="AR18" s="24">
        <f>IF(P18="Y",1,0)</f>
        <v>0</v>
      </c>
      <c r="AS18" s="24">
        <f>IF(Q18="Y",1,0)</f>
        <v>0</v>
      </c>
      <c r="AT18" s="24">
        <f>IF(R18="Y",1,0)</f>
        <v>0</v>
      </c>
      <c r="AU18" s="24">
        <f>IF(S18="Y",1,0)</f>
        <v>0</v>
      </c>
      <c r="AV18" s="24">
        <f>IF(T18="Y",1,0)</f>
        <v>0</v>
      </c>
      <c r="AW18" s="24">
        <f>IF(U18="Y",1,0)</f>
        <v>0</v>
      </c>
      <c r="AX18" s="24">
        <f>IF(V18="Y",1,0)</f>
        <v>0</v>
      </c>
      <c r="AY18" s="24">
        <f>IF(W18="Y",1,0)</f>
        <v>0</v>
      </c>
      <c r="AZ18" s="24">
        <f>IF(X18="Y",1,0)</f>
        <v>0</v>
      </c>
      <c r="BA18" s="24">
        <f>IF(Y18="Y",1,0)</f>
        <v>0</v>
      </c>
      <c r="BB18" s="24">
        <f>IF(Z18="Y",1,0)</f>
        <v>0</v>
      </c>
      <c r="BC18" s="24">
        <f>IF(AA18="Y",1,0)</f>
        <v>0</v>
      </c>
      <c r="BD18" s="24">
        <f>IF(AB18="Y",1,0)</f>
        <v>0</v>
      </c>
      <c r="BE18" s="24" t="e">
        <f>IF(#REF!="Y",1,0)</f>
        <v>#REF!</v>
      </c>
      <c r="BF18" s="24" t="e">
        <f>IF(#REF!="Y",1,0)</f>
        <v>#REF!</v>
      </c>
      <c r="BG18" s="2"/>
    </row>
    <row r="19" spans="1:59" s="28" customFormat="1" ht="18" customHeight="1" x14ac:dyDescent="0.2">
      <c r="A19" s="25"/>
      <c r="B19" s="25"/>
      <c r="C19" s="20"/>
      <c r="D19" s="20"/>
      <c r="E19" s="20"/>
      <c r="F19" s="21"/>
      <c r="G19" s="21"/>
      <c r="H19" s="20"/>
      <c r="I19" s="20"/>
      <c r="J19" s="20"/>
      <c r="K19" s="21"/>
      <c r="L19" s="21"/>
      <c r="M19" s="21"/>
      <c r="N19" s="21"/>
      <c r="O19" s="21"/>
      <c r="P19" s="21"/>
      <c r="Q19" s="20"/>
      <c r="R19" s="21"/>
      <c r="S19" s="21"/>
      <c r="T19" s="21"/>
      <c r="U19" s="20"/>
      <c r="V19" s="20"/>
      <c r="W19" s="20"/>
      <c r="X19" s="20"/>
      <c r="Y19" s="20"/>
      <c r="Z19" s="27"/>
      <c r="AA19" s="27"/>
      <c r="AB19" s="27"/>
      <c r="AC19" s="23">
        <f t="shared" si="0"/>
        <v>0</v>
      </c>
      <c r="AD19"/>
      <c r="AE19" s="24">
        <f t="shared" ref="AE19:AS28" si="1">IF(C19="Y",1,0)</f>
        <v>0</v>
      </c>
      <c r="AF19" s="24">
        <f t="shared" si="1"/>
        <v>0</v>
      </c>
      <c r="AG19" s="24">
        <f t="shared" si="1"/>
        <v>0</v>
      </c>
      <c r="AH19" s="24">
        <f>IF(F19="Y",1,0)</f>
        <v>0</v>
      </c>
      <c r="AI19" s="24">
        <f>IF(G19="Y",1,0)</f>
        <v>0</v>
      </c>
      <c r="AJ19" s="24">
        <f>IF(H19="Y",1,0)</f>
        <v>0</v>
      </c>
      <c r="AK19" s="24">
        <f>IF(I19="Y",1,0)</f>
        <v>0</v>
      </c>
      <c r="AL19" s="24">
        <f>IF(J19="Y",1,0)</f>
        <v>0</v>
      </c>
      <c r="AM19" s="24">
        <f>IF(K19="Y",1,0)</f>
        <v>0</v>
      </c>
      <c r="AN19" s="24">
        <f>IF(L19="Y",1,0)</f>
        <v>0</v>
      </c>
      <c r="AO19" s="24">
        <f>IF(M19="Y",1,0)</f>
        <v>0</v>
      </c>
      <c r="AP19" s="24">
        <f>IF(N19="Y",1,0)</f>
        <v>0</v>
      </c>
      <c r="AQ19" s="24">
        <f>IF(O19="Y",1,0)</f>
        <v>0</v>
      </c>
      <c r="AR19" s="24">
        <f>IF(P19="Y",1,0)</f>
        <v>0</v>
      </c>
      <c r="AS19" s="24">
        <f>IF(Q19="Y",1,0)</f>
        <v>0</v>
      </c>
      <c r="AT19" s="24">
        <f>IF(R19="Y",1,0)</f>
        <v>0</v>
      </c>
      <c r="AU19" s="24">
        <f>IF(S19="Y",1,0)</f>
        <v>0</v>
      </c>
      <c r="AV19" s="24">
        <f>IF(T19="Y",1,0)</f>
        <v>0</v>
      </c>
      <c r="AW19" s="24">
        <f>IF(U19="Y",1,0)</f>
        <v>0</v>
      </c>
      <c r="AX19" s="24">
        <f>IF(V19="Y",1,0)</f>
        <v>0</v>
      </c>
      <c r="AY19" s="24">
        <f>IF(W19="Y",1,0)</f>
        <v>0</v>
      </c>
      <c r="AZ19" s="24">
        <f>IF(X19="Y",1,0)</f>
        <v>0</v>
      </c>
      <c r="BA19" s="24">
        <f>IF(Y19="Y",1,0)</f>
        <v>0</v>
      </c>
      <c r="BB19" s="24">
        <f>IF(Z19="Y",1,0)</f>
        <v>0</v>
      </c>
      <c r="BC19" s="24">
        <f>IF(AA19="Y",1,0)</f>
        <v>0</v>
      </c>
      <c r="BD19" s="24">
        <f>IF(AB19="Y",1,0)</f>
        <v>0</v>
      </c>
      <c r="BE19" s="24" t="e">
        <f>IF(#REF!="Y",1,0)</f>
        <v>#REF!</v>
      </c>
      <c r="BF19" s="24" t="e">
        <f>IF(#REF!="Y",1,0)</f>
        <v>#REF!</v>
      </c>
      <c r="BG19" s="2"/>
    </row>
    <row r="20" spans="1:59" s="28" customFormat="1" ht="18" customHeight="1" x14ac:dyDescent="0.2">
      <c r="A20" s="25"/>
      <c r="B20" s="25"/>
      <c r="C20" s="25"/>
      <c r="D20" s="25"/>
      <c r="E20" s="25"/>
      <c r="F20" s="26"/>
      <c r="G20" s="26"/>
      <c r="H20" s="25"/>
      <c r="I20" s="25"/>
      <c r="J20" s="25"/>
      <c r="K20" s="26"/>
      <c r="L20" s="26"/>
      <c r="M20" s="26"/>
      <c r="N20" s="26"/>
      <c r="O20" s="26"/>
      <c r="P20" s="26"/>
      <c r="Q20" s="25"/>
      <c r="R20" s="25"/>
      <c r="S20" s="26"/>
      <c r="T20" s="26"/>
      <c r="U20" s="25"/>
      <c r="V20" s="25"/>
      <c r="W20" s="25"/>
      <c r="X20" s="25"/>
      <c r="Y20" s="26"/>
      <c r="Z20" s="27"/>
      <c r="AA20" s="27"/>
      <c r="AB20" s="27"/>
      <c r="AC20" s="23">
        <f t="shared" si="0"/>
        <v>0</v>
      </c>
      <c r="AD20"/>
      <c r="AE20" s="24">
        <f t="shared" si="1"/>
        <v>0</v>
      </c>
      <c r="AF20" s="24">
        <f t="shared" si="1"/>
        <v>0</v>
      </c>
      <c r="AG20" s="24">
        <f t="shared" si="1"/>
        <v>0</v>
      </c>
      <c r="AH20" s="24">
        <f>IF(F20="Y",1,0)</f>
        <v>0</v>
      </c>
      <c r="AI20" s="24">
        <f>IF(G20="Y",1,0)</f>
        <v>0</v>
      </c>
      <c r="AJ20" s="24">
        <f>IF(H20="Y",1,0)</f>
        <v>0</v>
      </c>
      <c r="AK20" s="24">
        <f>IF(I20="Y",1,0)</f>
        <v>0</v>
      </c>
      <c r="AL20" s="24">
        <f>IF(J20="Y",1,0)</f>
        <v>0</v>
      </c>
      <c r="AM20" s="24">
        <f>IF(K20="Y",1,0)</f>
        <v>0</v>
      </c>
      <c r="AN20" s="24">
        <f>IF(L20="Y",1,0)</f>
        <v>0</v>
      </c>
      <c r="AO20" s="24">
        <f>IF(M20="Y",1,0)</f>
        <v>0</v>
      </c>
      <c r="AP20" s="24">
        <f>IF(N20="Y",1,0)</f>
        <v>0</v>
      </c>
      <c r="AQ20" s="24">
        <f>IF(O20="Y",1,0)</f>
        <v>0</v>
      </c>
      <c r="AR20" s="24">
        <f>IF(P20="Y",1,0)</f>
        <v>0</v>
      </c>
      <c r="AS20" s="24">
        <f>IF(Q20="Y",1,0)</f>
        <v>0</v>
      </c>
      <c r="AT20" s="24">
        <f>IF(R20="Y",1,0)</f>
        <v>0</v>
      </c>
      <c r="AU20" s="24">
        <f>IF(S20="Y",1,0)</f>
        <v>0</v>
      </c>
      <c r="AV20" s="24">
        <f>IF(T20="Y",1,0)</f>
        <v>0</v>
      </c>
      <c r="AW20" s="24">
        <f>IF(U20="Y",1,0)</f>
        <v>0</v>
      </c>
      <c r="AX20" s="24">
        <f>IF(V20="Y",1,0)</f>
        <v>0</v>
      </c>
      <c r="AY20" s="24">
        <f>IF(W20="Y",1,0)</f>
        <v>0</v>
      </c>
      <c r="AZ20" s="24">
        <f>IF(X20="Y",1,0)</f>
        <v>0</v>
      </c>
      <c r="BA20" s="24">
        <f>IF(Y20="Y",1,0)</f>
        <v>0</v>
      </c>
      <c r="BB20" s="24">
        <f>IF(Z20="Y",1,0)</f>
        <v>0</v>
      </c>
      <c r="BC20" s="24">
        <f>IF(AA20="Y",1,0)</f>
        <v>0</v>
      </c>
      <c r="BD20" s="24">
        <f>IF(AB20="Y",1,0)</f>
        <v>0</v>
      </c>
      <c r="BE20" s="24" t="e">
        <f>IF(#REF!="Y",1,0)</f>
        <v>#REF!</v>
      </c>
      <c r="BF20" s="24" t="e">
        <f>IF(#REF!="Y",1,0)</f>
        <v>#REF!</v>
      </c>
      <c r="BG20" s="2"/>
    </row>
    <row r="21" spans="1:59" s="28" customFormat="1" ht="18" customHeight="1" x14ac:dyDescent="0.2">
      <c r="A21" s="25"/>
      <c r="B21" s="25"/>
      <c r="C21" s="25"/>
      <c r="D21" s="25"/>
      <c r="E21" s="25"/>
      <c r="F21" s="26"/>
      <c r="G21" s="26"/>
      <c r="H21" s="25"/>
      <c r="I21" s="25"/>
      <c r="J21" s="26"/>
      <c r="K21" s="26"/>
      <c r="L21" s="26"/>
      <c r="M21" s="26"/>
      <c r="N21" s="26"/>
      <c r="O21" s="26"/>
      <c r="P21" s="26"/>
      <c r="Q21" s="25"/>
      <c r="R21" s="26"/>
      <c r="S21" s="26"/>
      <c r="T21" s="26"/>
      <c r="U21" s="25"/>
      <c r="V21" s="25"/>
      <c r="W21" s="25"/>
      <c r="X21" s="25"/>
      <c r="Y21" s="26"/>
      <c r="Z21" s="27"/>
      <c r="AA21" s="27"/>
      <c r="AB21" s="27"/>
      <c r="AC21" s="23">
        <f t="shared" si="0"/>
        <v>0</v>
      </c>
      <c r="AD21"/>
      <c r="AE21" s="24">
        <f t="shared" si="1"/>
        <v>0</v>
      </c>
      <c r="AF21" s="24">
        <f t="shared" si="1"/>
        <v>0</v>
      </c>
      <c r="AG21" s="24">
        <f t="shared" si="1"/>
        <v>0</v>
      </c>
      <c r="AH21" s="24">
        <f>IF(F21="Y",1,0)</f>
        <v>0</v>
      </c>
      <c r="AI21" s="24">
        <f>IF(G21="Y",1,0)</f>
        <v>0</v>
      </c>
      <c r="AJ21" s="24">
        <f>IF(H21="Y",1,0)</f>
        <v>0</v>
      </c>
      <c r="AK21" s="24">
        <f>IF(I21="Y",1,0)</f>
        <v>0</v>
      </c>
      <c r="AL21" s="24">
        <f>IF(J21="Y",1,0)</f>
        <v>0</v>
      </c>
      <c r="AM21" s="24">
        <f>IF(K21="Y",1,0)</f>
        <v>0</v>
      </c>
      <c r="AN21" s="24">
        <f>IF(L21="Y",1,0)</f>
        <v>0</v>
      </c>
      <c r="AO21" s="24">
        <f>IF(M21="Y",1,0)</f>
        <v>0</v>
      </c>
      <c r="AP21" s="24">
        <f>IF(N21="Y",1,0)</f>
        <v>0</v>
      </c>
      <c r="AQ21" s="24">
        <f>IF(O21="Y",1,0)</f>
        <v>0</v>
      </c>
      <c r="AR21" s="24">
        <f>IF(P21="Y",1,0)</f>
        <v>0</v>
      </c>
      <c r="AS21" s="24">
        <f>IF(Q21="Y",1,0)</f>
        <v>0</v>
      </c>
      <c r="AT21" s="24">
        <f>IF(R21="Y",1,0)</f>
        <v>0</v>
      </c>
      <c r="AU21" s="24">
        <f>IF(S21="Y",1,0)</f>
        <v>0</v>
      </c>
      <c r="AV21" s="24">
        <f>IF(T21="Y",1,0)</f>
        <v>0</v>
      </c>
      <c r="AW21" s="24">
        <f>IF(U21="Y",1,0)</f>
        <v>0</v>
      </c>
      <c r="AX21" s="24">
        <f>IF(V21="Y",1,0)</f>
        <v>0</v>
      </c>
      <c r="AY21" s="24">
        <f>IF(W21="Y",1,0)</f>
        <v>0</v>
      </c>
      <c r="AZ21" s="24">
        <f>IF(X21="Y",1,0)</f>
        <v>0</v>
      </c>
      <c r="BA21" s="24">
        <f>IF(Y21="Y",1,0)</f>
        <v>0</v>
      </c>
      <c r="BB21" s="24">
        <f>IF(Z21="Y",1,0)</f>
        <v>0</v>
      </c>
      <c r="BC21" s="24">
        <f>IF(AA21="Y",1,0)</f>
        <v>0</v>
      </c>
      <c r="BD21" s="24">
        <f>IF(AB21="Y",1,0)</f>
        <v>0</v>
      </c>
      <c r="BE21" s="24" t="e">
        <f>IF(#REF!="Y",1,0)</f>
        <v>#REF!</v>
      </c>
      <c r="BF21" s="24" t="e">
        <f>IF(#REF!="Y",1,0)</f>
        <v>#REF!</v>
      </c>
      <c r="BG21" s="2"/>
    </row>
    <row r="22" spans="1:59" s="28" customFormat="1" ht="18" customHeight="1" x14ac:dyDescent="0.2">
      <c r="A22" s="30"/>
      <c r="B22" s="30"/>
      <c r="C22" s="33"/>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23">
        <f t="shared" si="0"/>
        <v>0</v>
      </c>
      <c r="AD22"/>
      <c r="AE22" s="24">
        <f t="shared" si="1"/>
        <v>0</v>
      </c>
      <c r="AF22" s="24">
        <f t="shared" si="1"/>
        <v>0</v>
      </c>
      <c r="AG22" s="24">
        <f t="shared" si="1"/>
        <v>0</v>
      </c>
      <c r="AH22" s="24">
        <f>IF(F22="Y",1,0)</f>
        <v>0</v>
      </c>
      <c r="AI22" s="24">
        <f>IF(G22="Y",1,0)</f>
        <v>0</v>
      </c>
      <c r="AJ22" s="24">
        <f>IF(H22="Y",1,0)</f>
        <v>0</v>
      </c>
      <c r="AK22" s="24">
        <f>IF(I22="Y",1,0)</f>
        <v>0</v>
      </c>
      <c r="AL22" s="24">
        <f>IF(J22="Y",1,0)</f>
        <v>0</v>
      </c>
      <c r="AM22" s="24">
        <f>IF(K22="Y",1,0)</f>
        <v>0</v>
      </c>
      <c r="AN22" s="24">
        <f>IF(L22="Y",1,0)</f>
        <v>0</v>
      </c>
      <c r="AO22" s="24">
        <f>IF(M22="Y",1,0)</f>
        <v>0</v>
      </c>
      <c r="AP22" s="24">
        <f>IF(N22="Y",1,0)</f>
        <v>0</v>
      </c>
      <c r="AQ22" s="24">
        <f>IF(O22="Y",1,0)</f>
        <v>0</v>
      </c>
      <c r="AR22" s="24">
        <f>IF(P22="Y",1,0)</f>
        <v>0</v>
      </c>
      <c r="AS22" s="24">
        <f>IF(Q22="Y",1,0)</f>
        <v>0</v>
      </c>
      <c r="AT22" s="24">
        <f>IF(R22="Y",1,0)</f>
        <v>0</v>
      </c>
      <c r="AU22" s="24">
        <f>IF(S22="Y",1,0)</f>
        <v>0</v>
      </c>
      <c r="AV22" s="24">
        <f>IF(T22="Y",1,0)</f>
        <v>0</v>
      </c>
      <c r="AW22" s="24">
        <f>IF(U22="Y",1,0)</f>
        <v>0</v>
      </c>
      <c r="AX22" s="24">
        <f>IF(V22="Y",1,0)</f>
        <v>0</v>
      </c>
      <c r="AY22" s="24">
        <f>IF(W22="Y",1,0)</f>
        <v>0</v>
      </c>
      <c r="AZ22" s="24">
        <f>IF(X22="Y",1,0)</f>
        <v>0</v>
      </c>
      <c r="BA22" s="24">
        <f>IF(Y22="Y",1,0)</f>
        <v>0</v>
      </c>
      <c r="BB22" s="24">
        <f>IF(Z22="Y",1,0)</f>
        <v>0</v>
      </c>
      <c r="BC22" s="24">
        <f>IF(AA22="Y",1,0)</f>
        <v>0</v>
      </c>
      <c r="BD22" s="24">
        <f>IF(AB22="Y",1,0)</f>
        <v>0</v>
      </c>
      <c r="BE22" s="24" t="e">
        <f>IF(#REF!="Y",1,0)</f>
        <v>#REF!</v>
      </c>
      <c r="BF22" s="24" t="e">
        <f>IF(#REF!="Y",1,0)</f>
        <v>#REF!</v>
      </c>
      <c r="BG22" s="2"/>
    </row>
    <row r="23" spans="1:59" s="28" customFormat="1" ht="18" customHeight="1" x14ac:dyDescent="0.2">
      <c r="A23" s="26"/>
      <c r="B23" s="26"/>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3">
        <f t="shared" si="0"/>
        <v>0</v>
      </c>
      <c r="AD23"/>
      <c r="AE23" s="24">
        <f t="shared" si="1"/>
        <v>0</v>
      </c>
      <c r="AF23" s="24">
        <f t="shared" si="1"/>
        <v>0</v>
      </c>
      <c r="AG23" s="24">
        <f t="shared" si="1"/>
        <v>0</v>
      </c>
      <c r="AH23" s="24">
        <f>IF(F23="Y",1,0)</f>
        <v>0</v>
      </c>
      <c r="AI23" s="24">
        <f>IF(G23="Y",1,0)</f>
        <v>0</v>
      </c>
      <c r="AJ23" s="24">
        <f>IF(H23="Y",1,0)</f>
        <v>0</v>
      </c>
      <c r="AK23" s="24">
        <f>IF(I23="Y",1,0)</f>
        <v>0</v>
      </c>
      <c r="AL23" s="24">
        <f>IF(J23="Y",1,0)</f>
        <v>0</v>
      </c>
      <c r="AM23" s="24">
        <f>IF(K23="Y",1,0)</f>
        <v>0</v>
      </c>
      <c r="AN23" s="24">
        <f>IF(L23="Y",1,0)</f>
        <v>0</v>
      </c>
      <c r="AO23" s="24">
        <f>IF(M23="Y",1,0)</f>
        <v>0</v>
      </c>
      <c r="AP23" s="24">
        <f>IF(N23="Y",1,0)</f>
        <v>0</v>
      </c>
      <c r="AQ23" s="24">
        <f>IF(O23="Y",1,0)</f>
        <v>0</v>
      </c>
      <c r="AR23" s="24">
        <f>IF(P23="Y",1,0)</f>
        <v>0</v>
      </c>
      <c r="AS23" s="24">
        <f>IF(Q23="Y",1,0)</f>
        <v>0</v>
      </c>
      <c r="AT23" s="24">
        <f>IF(R23="Y",1,0)</f>
        <v>0</v>
      </c>
      <c r="AU23" s="24">
        <f>IF(S23="Y",1,0)</f>
        <v>0</v>
      </c>
      <c r="AV23" s="24">
        <f>IF(T23="Y",1,0)</f>
        <v>0</v>
      </c>
      <c r="AW23" s="24">
        <f>IF(U23="Y",1,0)</f>
        <v>0</v>
      </c>
      <c r="AX23" s="24">
        <f>IF(V23="Y",1,0)</f>
        <v>0</v>
      </c>
      <c r="AY23" s="24">
        <f>IF(W23="Y",1,0)</f>
        <v>0</v>
      </c>
      <c r="AZ23" s="24">
        <f>IF(X23="Y",1,0)</f>
        <v>0</v>
      </c>
      <c r="BA23" s="24">
        <f>IF(Y23="Y",1,0)</f>
        <v>0</v>
      </c>
      <c r="BB23" s="24">
        <f>IF(Z23="Y",1,0)</f>
        <v>0</v>
      </c>
      <c r="BC23" s="24">
        <f>IF(AA23="Y",1,0)</f>
        <v>0</v>
      </c>
      <c r="BD23" s="24">
        <f>IF(AB23="Y",1,0)</f>
        <v>0</v>
      </c>
      <c r="BE23" s="24" t="e">
        <f>IF(#REF!="Y",1,0)</f>
        <v>#REF!</v>
      </c>
      <c r="BF23" s="24" t="e">
        <f>IF(#REF!="Y",1,0)</f>
        <v>#REF!</v>
      </c>
      <c r="BG23" s="2"/>
    </row>
    <row r="24" spans="1:59" s="28" customFormat="1" ht="18" customHeight="1" x14ac:dyDescent="0.2">
      <c r="A24" s="26"/>
      <c r="B24" s="26"/>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3">
        <f t="shared" si="0"/>
        <v>0</v>
      </c>
      <c r="AD24"/>
      <c r="AE24" s="24">
        <f t="shared" si="1"/>
        <v>0</v>
      </c>
      <c r="AF24" s="24">
        <f t="shared" si="1"/>
        <v>0</v>
      </c>
      <c r="AG24" s="24">
        <f t="shared" si="1"/>
        <v>0</v>
      </c>
      <c r="AH24" s="24">
        <f t="shared" si="1"/>
        <v>0</v>
      </c>
      <c r="AI24" s="24">
        <f t="shared" si="1"/>
        <v>0</v>
      </c>
      <c r="AJ24" s="24">
        <f t="shared" si="1"/>
        <v>0</v>
      </c>
      <c r="AK24" s="24">
        <f t="shared" si="1"/>
        <v>0</v>
      </c>
      <c r="AL24" s="24">
        <f t="shared" si="1"/>
        <v>0</v>
      </c>
      <c r="AM24" s="24">
        <f t="shared" si="1"/>
        <v>0</v>
      </c>
      <c r="AN24" s="24">
        <f t="shared" si="1"/>
        <v>0</v>
      </c>
      <c r="AO24" s="24">
        <f t="shared" si="1"/>
        <v>0</v>
      </c>
      <c r="AP24" s="24">
        <f t="shared" si="1"/>
        <v>0</v>
      </c>
      <c r="AQ24" s="24">
        <f t="shared" si="1"/>
        <v>0</v>
      </c>
      <c r="AR24" s="24">
        <f t="shared" si="1"/>
        <v>0</v>
      </c>
      <c r="AS24" s="24">
        <f t="shared" si="1"/>
        <v>0</v>
      </c>
      <c r="AT24" s="24">
        <f>IF(R24="Y",1,0)</f>
        <v>0</v>
      </c>
      <c r="AU24" s="24">
        <f>IF(S24="Y",1,0)</f>
        <v>0</v>
      </c>
      <c r="AV24" s="24">
        <f>IF(T24="Y",1,0)</f>
        <v>0</v>
      </c>
      <c r="AW24" s="24">
        <f>IF(U24="Y",1,0)</f>
        <v>0</v>
      </c>
      <c r="AX24" s="24">
        <f>IF(V24="Y",1,0)</f>
        <v>0</v>
      </c>
      <c r="AY24" s="24">
        <f>IF(W24="Y",1,0)</f>
        <v>0</v>
      </c>
      <c r="AZ24" s="24">
        <f>IF(X24="Y",1,0)</f>
        <v>0</v>
      </c>
      <c r="BA24" s="24">
        <f>IF(Y24="Y",1,0)</f>
        <v>0</v>
      </c>
      <c r="BB24" s="24">
        <f>IF(Z24="Y",1,0)</f>
        <v>0</v>
      </c>
      <c r="BC24" s="24">
        <f>IF(AA24="Y",1,0)</f>
        <v>0</v>
      </c>
      <c r="BD24" s="24">
        <f>IF(AB24="Y",1,0)</f>
        <v>0</v>
      </c>
      <c r="BE24" s="24" t="e">
        <f>IF(#REF!="Y",1,0)</f>
        <v>#REF!</v>
      </c>
      <c r="BF24" s="24" t="e">
        <f>IF(#REF!="Y",1,0)</f>
        <v>#REF!</v>
      </c>
      <c r="BG24" s="2"/>
    </row>
    <row r="25" spans="1:59" s="28" customFormat="1" ht="18" customHeight="1" x14ac:dyDescent="0.2">
      <c r="A25" s="26"/>
      <c r="B25" s="26"/>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3">
        <f t="shared" si="0"/>
        <v>0</v>
      </c>
      <c r="AD25"/>
      <c r="AE25" s="24">
        <f t="shared" si="1"/>
        <v>0</v>
      </c>
      <c r="AF25" s="24">
        <f t="shared" si="1"/>
        <v>0</v>
      </c>
      <c r="AG25" s="24">
        <f t="shared" si="1"/>
        <v>0</v>
      </c>
      <c r="AH25" s="24">
        <f t="shared" si="1"/>
        <v>0</v>
      </c>
      <c r="AI25" s="24">
        <f t="shared" si="1"/>
        <v>0</v>
      </c>
      <c r="AJ25" s="24">
        <f t="shared" si="1"/>
        <v>0</v>
      </c>
      <c r="AK25" s="24">
        <f t="shared" si="1"/>
        <v>0</v>
      </c>
      <c r="AL25" s="24">
        <f t="shared" si="1"/>
        <v>0</v>
      </c>
      <c r="AM25" s="24">
        <f t="shared" si="1"/>
        <v>0</v>
      </c>
      <c r="AN25" s="24">
        <f t="shared" si="1"/>
        <v>0</v>
      </c>
      <c r="AO25" s="24">
        <f t="shared" si="1"/>
        <v>0</v>
      </c>
      <c r="AP25" s="24">
        <f t="shared" si="1"/>
        <v>0</v>
      </c>
      <c r="AQ25" s="24">
        <f t="shared" si="1"/>
        <v>0</v>
      </c>
      <c r="AR25" s="24">
        <f t="shared" si="1"/>
        <v>0</v>
      </c>
      <c r="AS25" s="24">
        <f t="shared" si="1"/>
        <v>0</v>
      </c>
      <c r="AT25" s="24">
        <f>IF(R25="Y",1,0)</f>
        <v>0</v>
      </c>
      <c r="AU25" s="24">
        <f>IF(S25="Y",1,0)</f>
        <v>0</v>
      </c>
      <c r="AV25" s="24">
        <f>IF(T25="Y",1,0)</f>
        <v>0</v>
      </c>
      <c r="AW25" s="24">
        <f>IF(U25="Y",1,0)</f>
        <v>0</v>
      </c>
      <c r="AX25" s="24">
        <f>IF(V25="Y",1,0)</f>
        <v>0</v>
      </c>
      <c r="AY25" s="24">
        <f>IF(W25="Y",1,0)</f>
        <v>0</v>
      </c>
      <c r="AZ25" s="24">
        <f>IF(X25="Y",1,0)</f>
        <v>0</v>
      </c>
      <c r="BA25" s="24">
        <f>IF(Y25="Y",1,0)</f>
        <v>0</v>
      </c>
      <c r="BB25" s="24">
        <f>IF(Z25="Y",1,0)</f>
        <v>0</v>
      </c>
      <c r="BC25" s="24">
        <f>IF(AA25="Y",1,0)</f>
        <v>0</v>
      </c>
      <c r="BD25" s="24">
        <f>IF(AB25="Y",1,0)</f>
        <v>0</v>
      </c>
      <c r="BE25" s="24" t="e">
        <f>IF(#REF!="Y",1,0)</f>
        <v>#REF!</v>
      </c>
      <c r="BF25" s="24" t="e">
        <f>IF(#REF!="Y",1,0)</f>
        <v>#REF!</v>
      </c>
      <c r="BG25" s="2"/>
    </row>
    <row r="26" spans="1:59" s="28" customFormat="1" ht="18" customHeight="1" x14ac:dyDescent="0.2">
      <c r="A26" s="26"/>
      <c r="B26" s="26"/>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3">
        <f t="shared" si="0"/>
        <v>0</v>
      </c>
      <c r="AD26"/>
      <c r="AE26" s="24">
        <f t="shared" si="1"/>
        <v>0</v>
      </c>
      <c r="AF26" s="24">
        <f t="shared" si="1"/>
        <v>0</v>
      </c>
      <c r="AG26" s="24">
        <f t="shared" si="1"/>
        <v>0</v>
      </c>
      <c r="AH26" s="24">
        <f t="shared" si="1"/>
        <v>0</v>
      </c>
      <c r="AI26" s="24">
        <f t="shared" si="1"/>
        <v>0</v>
      </c>
      <c r="AJ26" s="24">
        <f t="shared" si="1"/>
        <v>0</v>
      </c>
      <c r="AK26" s="24">
        <f t="shared" si="1"/>
        <v>0</v>
      </c>
      <c r="AL26" s="24">
        <f t="shared" si="1"/>
        <v>0</v>
      </c>
      <c r="AM26" s="24">
        <f t="shared" si="1"/>
        <v>0</v>
      </c>
      <c r="AN26" s="24">
        <f t="shared" si="1"/>
        <v>0</v>
      </c>
      <c r="AO26" s="24">
        <f t="shared" si="1"/>
        <v>0</v>
      </c>
      <c r="AP26" s="24">
        <f t="shared" si="1"/>
        <v>0</v>
      </c>
      <c r="AQ26" s="24">
        <f t="shared" si="1"/>
        <v>0</v>
      </c>
      <c r="AR26" s="24">
        <f t="shared" si="1"/>
        <v>0</v>
      </c>
      <c r="AS26" s="24">
        <f t="shared" si="1"/>
        <v>0</v>
      </c>
      <c r="AT26" s="24">
        <f>IF(R26="Y",1,0)</f>
        <v>0</v>
      </c>
      <c r="AU26" s="24">
        <f>IF(S26="Y",1,0)</f>
        <v>0</v>
      </c>
      <c r="AV26" s="24">
        <f>IF(T26="Y",1,0)</f>
        <v>0</v>
      </c>
      <c r="AW26" s="24">
        <f>IF(U26="Y",1,0)</f>
        <v>0</v>
      </c>
      <c r="AX26" s="24">
        <f>IF(V26="Y",1,0)</f>
        <v>0</v>
      </c>
      <c r="AY26" s="24">
        <f>IF(W26="Y",1,0)</f>
        <v>0</v>
      </c>
      <c r="AZ26" s="24">
        <f>IF(X26="Y",1,0)</f>
        <v>0</v>
      </c>
      <c r="BA26" s="24">
        <f>IF(Y26="Y",1,0)</f>
        <v>0</v>
      </c>
      <c r="BB26" s="24">
        <f>IF(Z26="Y",1,0)</f>
        <v>0</v>
      </c>
      <c r="BC26" s="24">
        <f>IF(AA26="Y",1,0)</f>
        <v>0</v>
      </c>
      <c r="BD26" s="24">
        <f>IF(AB26="Y",1,0)</f>
        <v>0</v>
      </c>
      <c r="BE26" s="24" t="e">
        <f>IF(#REF!="Y",1,0)</f>
        <v>#REF!</v>
      </c>
      <c r="BF26" s="24" t="e">
        <f>IF(#REF!="Y",1,0)</f>
        <v>#REF!</v>
      </c>
      <c r="BG26" s="2"/>
    </row>
    <row r="27" spans="1:59" s="28" customFormat="1" ht="18" customHeight="1" x14ac:dyDescent="0.2">
      <c r="A27" s="26"/>
      <c r="B27" s="26"/>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3">
        <f t="shared" si="0"/>
        <v>0</v>
      </c>
      <c r="AD27"/>
      <c r="AE27" s="24">
        <f t="shared" si="1"/>
        <v>0</v>
      </c>
      <c r="AF27" s="24">
        <f t="shared" si="1"/>
        <v>0</v>
      </c>
      <c r="AG27" s="24">
        <f t="shared" si="1"/>
        <v>0</v>
      </c>
      <c r="AH27" s="24">
        <f t="shared" si="1"/>
        <v>0</v>
      </c>
      <c r="AI27" s="24">
        <f t="shared" si="1"/>
        <v>0</v>
      </c>
      <c r="AJ27" s="24">
        <f t="shared" si="1"/>
        <v>0</v>
      </c>
      <c r="AK27" s="24">
        <f t="shared" si="1"/>
        <v>0</v>
      </c>
      <c r="AL27" s="24">
        <f t="shared" si="1"/>
        <v>0</v>
      </c>
      <c r="AM27" s="24">
        <f t="shared" si="1"/>
        <v>0</v>
      </c>
      <c r="AN27" s="24">
        <f t="shared" si="1"/>
        <v>0</v>
      </c>
      <c r="AO27" s="24">
        <f t="shared" si="1"/>
        <v>0</v>
      </c>
      <c r="AP27" s="24">
        <f t="shared" si="1"/>
        <v>0</v>
      </c>
      <c r="AQ27" s="24">
        <f t="shared" si="1"/>
        <v>0</v>
      </c>
      <c r="AR27" s="24">
        <f t="shared" si="1"/>
        <v>0</v>
      </c>
      <c r="AS27" s="24">
        <f t="shared" si="1"/>
        <v>0</v>
      </c>
      <c r="AT27" s="24">
        <f>IF(R27="Y",1,0)</f>
        <v>0</v>
      </c>
      <c r="AU27" s="24">
        <f>IF(S27="Y",1,0)</f>
        <v>0</v>
      </c>
      <c r="AV27" s="24">
        <f>IF(T27="Y",1,0)</f>
        <v>0</v>
      </c>
      <c r="AW27" s="24">
        <f>IF(U27="Y",1,0)</f>
        <v>0</v>
      </c>
      <c r="AX27" s="24">
        <f>IF(V27="Y",1,0)</f>
        <v>0</v>
      </c>
      <c r="AY27" s="24">
        <f>IF(W27="Y",1,0)</f>
        <v>0</v>
      </c>
      <c r="AZ27" s="24">
        <f>IF(X27="Y",1,0)</f>
        <v>0</v>
      </c>
      <c r="BA27" s="24">
        <f>IF(Y27="Y",1,0)</f>
        <v>0</v>
      </c>
      <c r="BB27" s="24">
        <f>IF(Z27="Y",1,0)</f>
        <v>0</v>
      </c>
      <c r="BC27" s="24">
        <f>IF(AA27="Y",1,0)</f>
        <v>0</v>
      </c>
      <c r="BD27" s="24">
        <f>IF(AB27="Y",1,0)</f>
        <v>0</v>
      </c>
      <c r="BE27" s="24" t="e">
        <f>IF(#REF!="Y",1,0)</f>
        <v>#REF!</v>
      </c>
      <c r="BF27" s="24" t="e">
        <f>IF(#REF!="Y",1,0)</f>
        <v>#REF!</v>
      </c>
      <c r="BG27" s="2"/>
    </row>
    <row r="28" spans="1:59" s="28" customFormat="1" ht="18" customHeight="1" x14ac:dyDescent="0.2">
      <c r="A28" s="26"/>
      <c r="B28" s="26"/>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3">
        <f t="shared" si="0"/>
        <v>0</v>
      </c>
      <c r="AD28"/>
      <c r="AE28" s="24">
        <f t="shared" si="1"/>
        <v>0</v>
      </c>
      <c r="AF28" s="24">
        <f t="shared" si="1"/>
        <v>0</v>
      </c>
      <c r="AG28" s="24">
        <f t="shared" si="1"/>
        <v>0</v>
      </c>
      <c r="AH28" s="24">
        <f t="shared" si="1"/>
        <v>0</v>
      </c>
      <c r="AI28" s="24">
        <f t="shared" si="1"/>
        <v>0</v>
      </c>
      <c r="AJ28" s="24">
        <f t="shared" si="1"/>
        <v>0</v>
      </c>
      <c r="AK28" s="24">
        <f t="shared" si="1"/>
        <v>0</v>
      </c>
      <c r="AL28" s="24">
        <f t="shared" si="1"/>
        <v>0</v>
      </c>
      <c r="AM28" s="24">
        <f t="shared" si="1"/>
        <v>0</v>
      </c>
      <c r="AN28" s="24">
        <f t="shared" si="1"/>
        <v>0</v>
      </c>
      <c r="AO28" s="24">
        <f t="shared" si="1"/>
        <v>0</v>
      </c>
      <c r="AP28" s="24">
        <f t="shared" si="1"/>
        <v>0</v>
      </c>
      <c r="AQ28" s="24">
        <f t="shared" si="1"/>
        <v>0</v>
      </c>
      <c r="AR28" s="24">
        <f t="shared" si="1"/>
        <v>0</v>
      </c>
      <c r="AS28" s="24">
        <f t="shared" si="1"/>
        <v>0</v>
      </c>
      <c r="AT28" s="24">
        <f>IF(R28="Y",1,0)</f>
        <v>0</v>
      </c>
      <c r="AU28" s="24">
        <f>IF(S28="Y",1,0)</f>
        <v>0</v>
      </c>
      <c r="AV28" s="24">
        <f>IF(T28="Y",1,0)</f>
        <v>0</v>
      </c>
      <c r="AW28" s="24">
        <f>IF(U28="Y",1,0)</f>
        <v>0</v>
      </c>
      <c r="AX28" s="24">
        <f>IF(V28="Y",1,0)</f>
        <v>0</v>
      </c>
      <c r="AY28" s="24">
        <f>IF(W28="Y",1,0)</f>
        <v>0</v>
      </c>
      <c r="AZ28" s="24">
        <f>IF(X28="Y",1,0)</f>
        <v>0</v>
      </c>
      <c r="BA28" s="24">
        <f>IF(Y28="Y",1,0)</f>
        <v>0</v>
      </c>
      <c r="BB28" s="24">
        <f>IF(Z28="Y",1,0)</f>
        <v>0</v>
      </c>
      <c r="BC28" s="24">
        <f>IF(AA28="Y",1,0)</f>
        <v>0</v>
      </c>
      <c r="BD28" s="24">
        <f>IF(AB28="Y",1,0)</f>
        <v>0</v>
      </c>
      <c r="BE28" s="24" t="e">
        <f>IF(#REF!="Y",1,0)</f>
        <v>#REF!</v>
      </c>
      <c r="BF28" s="24" t="e">
        <f>IF(#REF!="Y",1,0)</f>
        <v>#REF!</v>
      </c>
      <c r="BG28" s="2"/>
    </row>
    <row r="30" spans="1:59" ht="20" x14ac:dyDescent="0.2">
      <c r="A30" s="35" t="s">
        <v>24</v>
      </c>
      <c r="B30" s="36">
        <f>SUM(LARGE($AC$9:$AC$28,1),LARGE($AC$9:$AC$28,2),LARGE($AC$9:$AC$28,3),LARGE($AC$9:$AC$28,4),LARGE($AC$9:$AC$28,5),LARGE($AC$9:$AC$28,6),LARGE($AC$9:$AC$28,7),LARGE($AC$9:$AC$28,8),LARGE($AC$9:$AC$28,9),LARGE($AC$9:$AC$28,10))</f>
        <v>0</v>
      </c>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3" spans="1:59" x14ac:dyDescent="0.2">
      <c r="A33" s="37"/>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row>
    <row r="34" spans="1:59" x14ac:dyDescent="0.2">
      <c r="A34" s="37"/>
      <c r="B34" s="9"/>
      <c r="E34" s="9"/>
      <c r="H34" s="9"/>
      <c r="K34" s="9"/>
      <c r="N34" s="9"/>
      <c r="O34" s="2"/>
      <c r="Q34" s="9"/>
      <c r="T34" s="9"/>
      <c r="W34" s="9"/>
      <c r="Z34" s="9"/>
      <c r="AE34" s="9"/>
    </row>
    <row r="35" spans="1:59" x14ac:dyDescent="0.2">
      <c r="A35" s="38"/>
      <c r="D35" s="9"/>
      <c r="G35" s="9"/>
      <c r="J35" s="9"/>
      <c r="M35" s="9"/>
      <c r="O35" s="2"/>
      <c r="P35" s="9"/>
      <c r="S35" s="9"/>
      <c r="V35" s="9"/>
      <c r="Y35" s="9"/>
      <c r="AB35" s="9"/>
      <c r="AE35" s="9"/>
    </row>
    <row r="36" spans="1:59" x14ac:dyDescent="0.2">
      <c r="A36" s="37"/>
    </row>
    <row r="37" spans="1:59" x14ac:dyDescent="0.2">
      <c r="A37" s="37"/>
    </row>
    <row r="38" spans="1:59" x14ac:dyDescent="0.2">
      <c r="A38" s="37"/>
    </row>
    <row r="39" spans="1:59" x14ac:dyDescent="0.2">
      <c r="A39" s="37"/>
    </row>
  </sheetData>
  <sheetProtection algorithmName="SHA-512" hashValue="VeG1DOb0hqPjs76PA91ptrBtgD9dKNBJVE+oWGiCuV3rulX091rTEnEiJGccshJDDssKDkzgTV7hHYawKanlGg==" saltValue="AGjDpcOLxKOtGQOrOiLDRg==" spinCount="100000" sheet="1" objects="1" scenarios="1"/>
  <mergeCells count="5">
    <mergeCell ref="A1:AC1"/>
    <mergeCell ref="A2:AC2"/>
    <mergeCell ref="A7:A8"/>
    <mergeCell ref="B7:B8"/>
    <mergeCell ref="C7:AB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805D8-4307-4C22-A019-3DFAED8DF6D1}">
  <dimension ref="A1:M44"/>
  <sheetViews>
    <sheetView showGridLines="0" zoomScale="110" zoomScaleNormal="110" workbookViewId="0">
      <selection activeCell="G15" sqref="G15:J15"/>
    </sheetView>
  </sheetViews>
  <sheetFormatPr baseColWidth="10" defaultColWidth="8.83203125" defaultRowHeight="15" x14ac:dyDescent="0.2"/>
  <cols>
    <col min="3" max="3" width="25.5" customWidth="1"/>
    <col min="4" max="4" width="23.83203125" customWidth="1"/>
    <col min="5" max="5" width="22.1640625" customWidth="1"/>
    <col min="6" max="6" width="16.83203125" customWidth="1"/>
    <col min="7" max="7" width="34.33203125" customWidth="1"/>
    <col min="9" max="9" width="22.5" customWidth="1"/>
    <col min="10" max="10" width="1.6640625" customWidth="1"/>
    <col min="11" max="11" width="8.83203125" style="2" hidden="1" customWidth="1"/>
    <col min="12" max="12" width="3.5" style="2" customWidth="1"/>
    <col min="13" max="13" width="8.83203125" style="2" customWidth="1"/>
    <col min="259" max="259" width="25.5" customWidth="1"/>
    <col min="260" max="260" width="23.83203125" customWidth="1"/>
    <col min="261" max="261" width="22.1640625" customWidth="1"/>
    <col min="263" max="263" width="34.33203125" customWidth="1"/>
    <col min="265" max="265" width="22.5" customWidth="1"/>
    <col min="266" max="266" width="1.6640625" customWidth="1"/>
    <col min="267" max="267" width="0" hidden="1" customWidth="1"/>
    <col min="268" max="268" width="3.5" customWidth="1"/>
    <col min="269" max="269" width="8.83203125" customWidth="1"/>
    <col min="515" max="515" width="25.5" customWidth="1"/>
    <col min="516" max="516" width="23.83203125" customWidth="1"/>
    <col min="517" max="517" width="22.1640625" customWidth="1"/>
    <col min="519" max="519" width="34.33203125" customWidth="1"/>
    <col min="521" max="521" width="22.5" customWidth="1"/>
    <col min="522" max="522" width="1.6640625" customWidth="1"/>
    <col min="523" max="523" width="0" hidden="1" customWidth="1"/>
    <col min="524" max="524" width="3.5" customWidth="1"/>
    <col min="525" max="525" width="8.83203125" customWidth="1"/>
    <col min="771" max="771" width="25.5" customWidth="1"/>
    <col min="772" max="772" width="23.83203125" customWidth="1"/>
    <col min="773" max="773" width="22.1640625" customWidth="1"/>
    <col min="775" max="775" width="34.33203125" customWidth="1"/>
    <col min="777" max="777" width="22.5" customWidth="1"/>
    <col min="778" max="778" width="1.6640625" customWidth="1"/>
    <col min="779" max="779" width="0" hidden="1" customWidth="1"/>
    <col min="780" max="780" width="3.5" customWidth="1"/>
    <col min="781" max="781" width="8.83203125" customWidth="1"/>
    <col min="1027" max="1027" width="25.5" customWidth="1"/>
    <col min="1028" max="1028" width="23.83203125" customWidth="1"/>
    <col min="1029" max="1029" width="22.1640625" customWidth="1"/>
    <col min="1031" max="1031" width="34.33203125" customWidth="1"/>
    <col min="1033" max="1033" width="22.5" customWidth="1"/>
    <col min="1034" max="1034" width="1.6640625" customWidth="1"/>
    <col min="1035" max="1035" width="0" hidden="1" customWidth="1"/>
    <col min="1036" max="1036" width="3.5" customWidth="1"/>
    <col min="1037" max="1037" width="8.83203125" customWidth="1"/>
    <col min="1283" max="1283" width="25.5" customWidth="1"/>
    <col min="1284" max="1284" width="23.83203125" customWidth="1"/>
    <col min="1285" max="1285" width="22.1640625" customWidth="1"/>
    <col min="1287" max="1287" width="34.33203125" customWidth="1"/>
    <col min="1289" max="1289" width="22.5" customWidth="1"/>
    <col min="1290" max="1290" width="1.6640625" customWidth="1"/>
    <col min="1291" max="1291" width="0" hidden="1" customWidth="1"/>
    <col min="1292" max="1292" width="3.5" customWidth="1"/>
    <col min="1293" max="1293" width="8.83203125" customWidth="1"/>
    <col min="1539" max="1539" width="25.5" customWidth="1"/>
    <col min="1540" max="1540" width="23.83203125" customWidth="1"/>
    <col min="1541" max="1541" width="22.1640625" customWidth="1"/>
    <col min="1543" max="1543" width="34.33203125" customWidth="1"/>
    <col min="1545" max="1545" width="22.5" customWidth="1"/>
    <col min="1546" max="1546" width="1.6640625" customWidth="1"/>
    <col min="1547" max="1547" width="0" hidden="1" customWidth="1"/>
    <col min="1548" max="1548" width="3.5" customWidth="1"/>
    <col min="1549" max="1549" width="8.83203125" customWidth="1"/>
    <col min="1795" max="1795" width="25.5" customWidth="1"/>
    <col min="1796" max="1796" width="23.83203125" customWidth="1"/>
    <col min="1797" max="1797" width="22.1640625" customWidth="1"/>
    <col min="1799" max="1799" width="34.33203125" customWidth="1"/>
    <col min="1801" max="1801" width="22.5" customWidth="1"/>
    <col min="1802" max="1802" width="1.6640625" customWidth="1"/>
    <col min="1803" max="1803" width="0" hidden="1" customWidth="1"/>
    <col min="1804" max="1804" width="3.5" customWidth="1"/>
    <col min="1805" max="1805" width="8.83203125" customWidth="1"/>
    <col min="2051" max="2051" width="25.5" customWidth="1"/>
    <col min="2052" max="2052" width="23.83203125" customWidth="1"/>
    <col min="2053" max="2053" width="22.1640625" customWidth="1"/>
    <col min="2055" max="2055" width="34.33203125" customWidth="1"/>
    <col min="2057" max="2057" width="22.5" customWidth="1"/>
    <col min="2058" max="2058" width="1.6640625" customWidth="1"/>
    <col min="2059" max="2059" width="0" hidden="1" customWidth="1"/>
    <col min="2060" max="2060" width="3.5" customWidth="1"/>
    <col min="2061" max="2061" width="8.83203125" customWidth="1"/>
    <col min="2307" max="2307" width="25.5" customWidth="1"/>
    <col min="2308" max="2308" width="23.83203125" customWidth="1"/>
    <col min="2309" max="2309" width="22.1640625" customWidth="1"/>
    <col min="2311" max="2311" width="34.33203125" customWidth="1"/>
    <col min="2313" max="2313" width="22.5" customWidth="1"/>
    <col min="2314" max="2314" width="1.6640625" customWidth="1"/>
    <col min="2315" max="2315" width="0" hidden="1" customWidth="1"/>
    <col min="2316" max="2316" width="3.5" customWidth="1"/>
    <col min="2317" max="2317" width="8.83203125" customWidth="1"/>
    <col min="2563" max="2563" width="25.5" customWidth="1"/>
    <col min="2564" max="2564" width="23.83203125" customWidth="1"/>
    <col min="2565" max="2565" width="22.1640625" customWidth="1"/>
    <col min="2567" max="2567" width="34.33203125" customWidth="1"/>
    <col min="2569" max="2569" width="22.5" customWidth="1"/>
    <col min="2570" max="2570" width="1.6640625" customWidth="1"/>
    <col min="2571" max="2571" width="0" hidden="1" customWidth="1"/>
    <col min="2572" max="2572" width="3.5" customWidth="1"/>
    <col min="2573" max="2573" width="8.83203125" customWidth="1"/>
    <col min="2819" max="2819" width="25.5" customWidth="1"/>
    <col min="2820" max="2820" width="23.83203125" customWidth="1"/>
    <col min="2821" max="2821" width="22.1640625" customWidth="1"/>
    <col min="2823" max="2823" width="34.33203125" customWidth="1"/>
    <col min="2825" max="2825" width="22.5" customWidth="1"/>
    <col min="2826" max="2826" width="1.6640625" customWidth="1"/>
    <col min="2827" max="2827" width="0" hidden="1" customWidth="1"/>
    <col min="2828" max="2828" width="3.5" customWidth="1"/>
    <col min="2829" max="2829" width="8.83203125" customWidth="1"/>
    <col min="3075" max="3075" width="25.5" customWidth="1"/>
    <col min="3076" max="3076" width="23.83203125" customWidth="1"/>
    <col min="3077" max="3077" width="22.1640625" customWidth="1"/>
    <col min="3079" max="3079" width="34.33203125" customWidth="1"/>
    <col min="3081" max="3081" width="22.5" customWidth="1"/>
    <col min="3082" max="3082" width="1.6640625" customWidth="1"/>
    <col min="3083" max="3083" width="0" hidden="1" customWidth="1"/>
    <col min="3084" max="3084" width="3.5" customWidth="1"/>
    <col min="3085" max="3085" width="8.83203125" customWidth="1"/>
    <col min="3331" max="3331" width="25.5" customWidth="1"/>
    <col min="3332" max="3332" width="23.83203125" customWidth="1"/>
    <col min="3333" max="3333" width="22.1640625" customWidth="1"/>
    <col min="3335" max="3335" width="34.33203125" customWidth="1"/>
    <col min="3337" max="3337" width="22.5" customWidth="1"/>
    <col min="3338" max="3338" width="1.6640625" customWidth="1"/>
    <col min="3339" max="3339" width="0" hidden="1" customWidth="1"/>
    <col min="3340" max="3340" width="3.5" customWidth="1"/>
    <col min="3341" max="3341" width="8.83203125" customWidth="1"/>
    <col min="3587" max="3587" width="25.5" customWidth="1"/>
    <col min="3588" max="3588" width="23.83203125" customWidth="1"/>
    <col min="3589" max="3589" width="22.1640625" customWidth="1"/>
    <col min="3591" max="3591" width="34.33203125" customWidth="1"/>
    <col min="3593" max="3593" width="22.5" customWidth="1"/>
    <col min="3594" max="3594" width="1.6640625" customWidth="1"/>
    <col min="3595" max="3595" width="0" hidden="1" customWidth="1"/>
    <col min="3596" max="3596" width="3.5" customWidth="1"/>
    <col min="3597" max="3597" width="8.83203125" customWidth="1"/>
    <col min="3843" max="3843" width="25.5" customWidth="1"/>
    <col min="3844" max="3844" width="23.83203125" customWidth="1"/>
    <col min="3845" max="3845" width="22.1640625" customWidth="1"/>
    <col min="3847" max="3847" width="34.33203125" customWidth="1"/>
    <col min="3849" max="3849" width="22.5" customWidth="1"/>
    <col min="3850" max="3850" width="1.6640625" customWidth="1"/>
    <col min="3851" max="3851" width="0" hidden="1" customWidth="1"/>
    <col min="3852" max="3852" width="3.5" customWidth="1"/>
    <col min="3853" max="3853" width="8.83203125" customWidth="1"/>
    <col min="4099" max="4099" width="25.5" customWidth="1"/>
    <col min="4100" max="4100" width="23.83203125" customWidth="1"/>
    <col min="4101" max="4101" width="22.1640625" customWidth="1"/>
    <col min="4103" max="4103" width="34.33203125" customWidth="1"/>
    <col min="4105" max="4105" width="22.5" customWidth="1"/>
    <col min="4106" max="4106" width="1.6640625" customWidth="1"/>
    <col min="4107" max="4107" width="0" hidden="1" customWidth="1"/>
    <col min="4108" max="4108" width="3.5" customWidth="1"/>
    <col min="4109" max="4109" width="8.83203125" customWidth="1"/>
    <col min="4355" max="4355" width="25.5" customWidth="1"/>
    <col min="4356" max="4356" width="23.83203125" customWidth="1"/>
    <col min="4357" max="4357" width="22.1640625" customWidth="1"/>
    <col min="4359" max="4359" width="34.33203125" customWidth="1"/>
    <col min="4361" max="4361" width="22.5" customWidth="1"/>
    <col min="4362" max="4362" width="1.6640625" customWidth="1"/>
    <col min="4363" max="4363" width="0" hidden="1" customWidth="1"/>
    <col min="4364" max="4364" width="3.5" customWidth="1"/>
    <col min="4365" max="4365" width="8.83203125" customWidth="1"/>
    <col min="4611" max="4611" width="25.5" customWidth="1"/>
    <col min="4612" max="4612" width="23.83203125" customWidth="1"/>
    <col min="4613" max="4613" width="22.1640625" customWidth="1"/>
    <col min="4615" max="4615" width="34.33203125" customWidth="1"/>
    <col min="4617" max="4617" width="22.5" customWidth="1"/>
    <col min="4618" max="4618" width="1.6640625" customWidth="1"/>
    <col min="4619" max="4619" width="0" hidden="1" customWidth="1"/>
    <col min="4620" max="4620" width="3.5" customWidth="1"/>
    <col min="4621" max="4621" width="8.83203125" customWidth="1"/>
    <col min="4867" max="4867" width="25.5" customWidth="1"/>
    <col min="4868" max="4868" width="23.83203125" customWidth="1"/>
    <col min="4869" max="4869" width="22.1640625" customWidth="1"/>
    <col min="4871" max="4871" width="34.33203125" customWidth="1"/>
    <col min="4873" max="4873" width="22.5" customWidth="1"/>
    <col min="4874" max="4874" width="1.6640625" customWidth="1"/>
    <col min="4875" max="4875" width="0" hidden="1" customWidth="1"/>
    <col min="4876" max="4876" width="3.5" customWidth="1"/>
    <col min="4877" max="4877" width="8.83203125" customWidth="1"/>
    <col min="5123" max="5123" width="25.5" customWidth="1"/>
    <col min="5124" max="5124" width="23.83203125" customWidth="1"/>
    <col min="5125" max="5125" width="22.1640625" customWidth="1"/>
    <col min="5127" max="5127" width="34.33203125" customWidth="1"/>
    <col min="5129" max="5129" width="22.5" customWidth="1"/>
    <col min="5130" max="5130" width="1.6640625" customWidth="1"/>
    <col min="5131" max="5131" width="0" hidden="1" customWidth="1"/>
    <col min="5132" max="5132" width="3.5" customWidth="1"/>
    <col min="5133" max="5133" width="8.83203125" customWidth="1"/>
    <col min="5379" max="5379" width="25.5" customWidth="1"/>
    <col min="5380" max="5380" width="23.83203125" customWidth="1"/>
    <col min="5381" max="5381" width="22.1640625" customWidth="1"/>
    <col min="5383" max="5383" width="34.33203125" customWidth="1"/>
    <col min="5385" max="5385" width="22.5" customWidth="1"/>
    <col min="5386" max="5386" width="1.6640625" customWidth="1"/>
    <col min="5387" max="5387" width="0" hidden="1" customWidth="1"/>
    <col min="5388" max="5388" width="3.5" customWidth="1"/>
    <col min="5389" max="5389" width="8.83203125" customWidth="1"/>
    <col min="5635" max="5635" width="25.5" customWidth="1"/>
    <col min="5636" max="5636" width="23.83203125" customWidth="1"/>
    <col min="5637" max="5637" width="22.1640625" customWidth="1"/>
    <col min="5639" max="5639" width="34.33203125" customWidth="1"/>
    <col min="5641" max="5641" width="22.5" customWidth="1"/>
    <col min="5642" max="5642" width="1.6640625" customWidth="1"/>
    <col min="5643" max="5643" width="0" hidden="1" customWidth="1"/>
    <col min="5644" max="5644" width="3.5" customWidth="1"/>
    <col min="5645" max="5645" width="8.83203125" customWidth="1"/>
    <col min="5891" max="5891" width="25.5" customWidth="1"/>
    <col min="5892" max="5892" width="23.83203125" customWidth="1"/>
    <col min="5893" max="5893" width="22.1640625" customWidth="1"/>
    <col min="5895" max="5895" width="34.33203125" customWidth="1"/>
    <col min="5897" max="5897" width="22.5" customWidth="1"/>
    <col min="5898" max="5898" width="1.6640625" customWidth="1"/>
    <col min="5899" max="5899" width="0" hidden="1" customWidth="1"/>
    <col min="5900" max="5900" width="3.5" customWidth="1"/>
    <col min="5901" max="5901" width="8.83203125" customWidth="1"/>
    <col min="6147" max="6147" width="25.5" customWidth="1"/>
    <col min="6148" max="6148" width="23.83203125" customWidth="1"/>
    <col min="6149" max="6149" width="22.1640625" customWidth="1"/>
    <col min="6151" max="6151" width="34.33203125" customWidth="1"/>
    <col min="6153" max="6153" width="22.5" customWidth="1"/>
    <col min="6154" max="6154" width="1.6640625" customWidth="1"/>
    <col min="6155" max="6155" width="0" hidden="1" customWidth="1"/>
    <col min="6156" max="6156" width="3.5" customWidth="1"/>
    <col min="6157" max="6157" width="8.83203125" customWidth="1"/>
    <col min="6403" max="6403" width="25.5" customWidth="1"/>
    <col min="6404" max="6404" width="23.83203125" customWidth="1"/>
    <col min="6405" max="6405" width="22.1640625" customWidth="1"/>
    <col min="6407" max="6407" width="34.33203125" customWidth="1"/>
    <col min="6409" max="6409" width="22.5" customWidth="1"/>
    <col min="6410" max="6410" width="1.6640625" customWidth="1"/>
    <col min="6411" max="6411" width="0" hidden="1" customWidth="1"/>
    <col min="6412" max="6412" width="3.5" customWidth="1"/>
    <col min="6413" max="6413" width="8.83203125" customWidth="1"/>
    <col min="6659" max="6659" width="25.5" customWidth="1"/>
    <col min="6660" max="6660" width="23.83203125" customWidth="1"/>
    <col min="6661" max="6661" width="22.1640625" customWidth="1"/>
    <col min="6663" max="6663" width="34.33203125" customWidth="1"/>
    <col min="6665" max="6665" width="22.5" customWidth="1"/>
    <col min="6666" max="6666" width="1.6640625" customWidth="1"/>
    <col min="6667" max="6667" width="0" hidden="1" customWidth="1"/>
    <col min="6668" max="6668" width="3.5" customWidth="1"/>
    <col min="6669" max="6669" width="8.83203125" customWidth="1"/>
    <col min="6915" max="6915" width="25.5" customWidth="1"/>
    <col min="6916" max="6916" width="23.83203125" customWidth="1"/>
    <col min="6917" max="6917" width="22.1640625" customWidth="1"/>
    <col min="6919" max="6919" width="34.33203125" customWidth="1"/>
    <col min="6921" max="6921" width="22.5" customWidth="1"/>
    <col min="6922" max="6922" width="1.6640625" customWidth="1"/>
    <col min="6923" max="6923" width="0" hidden="1" customWidth="1"/>
    <col min="6924" max="6924" width="3.5" customWidth="1"/>
    <col min="6925" max="6925" width="8.83203125" customWidth="1"/>
    <col min="7171" max="7171" width="25.5" customWidth="1"/>
    <col min="7172" max="7172" width="23.83203125" customWidth="1"/>
    <col min="7173" max="7173" width="22.1640625" customWidth="1"/>
    <col min="7175" max="7175" width="34.33203125" customWidth="1"/>
    <col min="7177" max="7177" width="22.5" customWidth="1"/>
    <col min="7178" max="7178" width="1.6640625" customWidth="1"/>
    <col min="7179" max="7179" width="0" hidden="1" customWidth="1"/>
    <col min="7180" max="7180" width="3.5" customWidth="1"/>
    <col min="7181" max="7181" width="8.83203125" customWidth="1"/>
    <col min="7427" max="7427" width="25.5" customWidth="1"/>
    <col min="7428" max="7428" width="23.83203125" customWidth="1"/>
    <col min="7429" max="7429" width="22.1640625" customWidth="1"/>
    <col min="7431" max="7431" width="34.33203125" customWidth="1"/>
    <col min="7433" max="7433" width="22.5" customWidth="1"/>
    <col min="7434" max="7434" width="1.6640625" customWidth="1"/>
    <col min="7435" max="7435" width="0" hidden="1" customWidth="1"/>
    <col min="7436" max="7436" width="3.5" customWidth="1"/>
    <col min="7437" max="7437" width="8.83203125" customWidth="1"/>
    <col min="7683" max="7683" width="25.5" customWidth="1"/>
    <col min="7684" max="7684" width="23.83203125" customWidth="1"/>
    <col min="7685" max="7685" width="22.1640625" customWidth="1"/>
    <col min="7687" max="7687" width="34.33203125" customWidth="1"/>
    <col min="7689" max="7689" width="22.5" customWidth="1"/>
    <col min="7690" max="7690" width="1.6640625" customWidth="1"/>
    <col min="7691" max="7691" width="0" hidden="1" customWidth="1"/>
    <col min="7692" max="7692" width="3.5" customWidth="1"/>
    <col min="7693" max="7693" width="8.83203125" customWidth="1"/>
    <col min="7939" max="7939" width="25.5" customWidth="1"/>
    <col min="7940" max="7940" width="23.83203125" customWidth="1"/>
    <col min="7941" max="7941" width="22.1640625" customWidth="1"/>
    <col min="7943" max="7943" width="34.33203125" customWidth="1"/>
    <col min="7945" max="7945" width="22.5" customWidth="1"/>
    <col min="7946" max="7946" width="1.6640625" customWidth="1"/>
    <col min="7947" max="7947" width="0" hidden="1" customWidth="1"/>
    <col min="7948" max="7948" width="3.5" customWidth="1"/>
    <col min="7949" max="7949" width="8.83203125" customWidth="1"/>
    <col min="8195" max="8195" width="25.5" customWidth="1"/>
    <col min="8196" max="8196" width="23.83203125" customWidth="1"/>
    <col min="8197" max="8197" width="22.1640625" customWidth="1"/>
    <col min="8199" max="8199" width="34.33203125" customWidth="1"/>
    <col min="8201" max="8201" width="22.5" customWidth="1"/>
    <col min="8202" max="8202" width="1.6640625" customWidth="1"/>
    <col min="8203" max="8203" width="0" hidden="1" customWidth="1"/>
    <col min="8204" max="8204" width="3.5" customWidth="1"/>
    <col min="8205" max="8205" width="8.83203125" customWidth="1"/>
    <col min="8451" max="8451" width="25.5" customWidth="1"/>
    <col min="8452" max="8452" width="23.83203125" customWidth="1"/>
    <col min="8453" max="8453" width="22.1640625" customWidth="1"/>
    <col min="8455" max="8455" width="34.33203125" customWidth="1"/>
    <col min="8457" max="8457" width="22.5" customWidth="1"/>
    <col min="8458" max="8458" width="1.6640625" customWidth="1"/>
    <col min="8459" max="8459" width="0" hidden="1" customWidth="1"/>
    <col min="8460" max="8460" width="3.5" customWidth="1"/>
    <col min="8461" max="8461" width="8.83203125" customWidth="1"/>
    <col min="8707" max="8707" width="25.5" customWidth="1"/>
    <col min="8708" max="8708" width="23.83203125" customWidth="1"/>
    <col min="8709" max="8709" width="22.1640625" customWidth="1"/>
    <col min="8711" max="8711" width="34.33203125" customWidth="1"/>
    <col min="8713" max="8713" width="22.5" customWidth="1"/>
    <col min="8714" max="8714" width="1.6640625" customWidth="1"/>
    <col min="8715" max="8715" width="0" hidden="1" customWidth="1"/>
    <col min="8716" max="8716" width="3.5" customWidth="1"/>
    <col min="8717" max="8717" width="8.83203125" customWidth="1"/>
    <col min="8963" max="8963" width="25.5" customWidth="1"/>
    <col min="8964" max="8964" width="23.83203125" customWidth="1"/>
    <col min="8965" max="8965" width="22.1640625" customWidth="1"/>
    <col min="8967" max="8967" width="34.33203125" customWidth="1"/>
    <col min="8969" max="8969" width="22.5" customWidth="1"/>
    <col min="8970" max="8970" width="1.6640625" customWidth="1"/>
    <col min="8971" max="8971" width="0" hidden="1" customWidth="1"/>
    <col min="8972" max="8972" width="3.5" customWidth="1"/>
    <col min="8973" max="8973" width="8.83203125" customWidth="1"/>
    <col min="9219" max="9219" width="25.5" customWidth="1"/>
    <col min="9220" max="9220" width="23.83203125" customWidth="1"/>
    <col min="9221" max="9221" width="22.1640625" customWidth="1"/>
    <col min="9223" max="9223" width="34.33203125" customWidth="1"/>
    <col min="9225" max="9225" width="22.5" customWidth="1"/>
    <col min="9226" max="9226" width="1.6640625" customWidth="1"/>
    <col min="9227" max="9227" width="0" hidden="1" customWidth="1"/>
    <col min="9228" max="9228" width="3.5" customWidth="1"/>
    <col min="9229" max="9229" width="8.83203125" customWidth="1"/>
    <col min="9475" max="9475" width="25.5" customWidth="1"/>
    <col min="9476" max="9476" width="23.83203125" customWidth="1"/>
    <col min="9477" max="9477" width="22.1640625" customWidth="1"/>
    <col min="9479" max="9479" width="34.33203125" customWidth="1"/>
    <col min="9481" max="9481" width="22.5" customWidth="1"/>
    <col min="9482" max="9482" width="1.6640625" customWidth="1"/>
    <col min="9483" max="9483" width="0" hidden="1" customWidth="1"/>
    <col min="9484" max="9484" width="3.5" customWidth="1"/>
    <col min="9485" max="9485" width="8.83203125" customWidth="1"/>
    <col min="9731" max="9731" width="25.5" customWidth="1"/>
    <col min="9732" max="9732" width="23.83203125" customWidth="1"/>
    <col min="9733" max="9733" width="22.1640625" customWidth="1"/>
    <col min="9735" max="9735" width="34.33203125" customWidth="1"/>
    <col min="9737" max="9737" width="22.5" customWidth="1"/>
    <col min="9738" max="9738" width="1.6640625" customWidth="1"/>
    <col min="9739" max="9739" width="0" hidden="1" customWidth="1"/>
    <col min="9740" max="9740" width="3.5" customWidth="1"/>
    <col min="9741" max="9741" width="8.83203125" customWidth="1"/>
    <col min="9987" max="9987" width="25.5" customWidth="1"/>
    <col min="9988" max="9988" width="23.83203125" customWidth="1"/>
    <col min="9989" max="9989" width="22.1640625" customWidth="1"/>
    <col min="9991" max="9991" width="34.33203125" customWidth="1"/>
    <col min="9993" max="9993" width="22.5" customWidth="1"/>
    <col min="9994" max="9994" width="1.6640625" customWidth="1"/>
    <col min="9995" max="9995" width="0" hidden="1" customWidth="1"/>
    <col min="9996" max="9996" width="3.5" customWidth="1"/>
    <col min="9997" max="9997" width="8.83203125" customWidth="1"/>
    <col min="10243" max="10243" width="25.5" customWidth="1"/>
    <col min="10244" max="10244" width="23.83203125" customWidth="1"/>
    <col min="10245" max="10245" width="22.1640625" customWidth="1"/>
    <col min="10247" max="10247" width="34.33203125" customWidth="1"/>
    <col min="10249" max="10249" width="22.5" customWidth="1"/>
    <col min="10250" max="10250" width="1.6640625" customWidth="1"/>
    <col min="10251" max="10251" width="0" hidden="1" customWidth="1"/>
    <col min="10252" max="10252" width="3.5" customWidth="1"/>
    <col min="10253" max="10253" width="8.83203125" customWidth="1"/>
    <col min="10499" max="10499" width="25.5" customWidth="1"/>
    <col min="10500" max="10500" width="23.83203125" customWidth="1"/>
    <col min="10501" max="10501" width="22.1640625" customWidth="1"/>
    <col min="10503" max="10503" width="34.33203125" customWidth="1"/>
    <col min="10505" max="10505" width="22.5" customWidth="1"/>
    <col min="10506" max="10506" width="1.6640625" customWidth="1"/>
    <col min="10507" max="10507" width="0" hidden="1" customWidth="1"/>
    <col min="10508" max="10508" width="3.5" customWidth="1"/>
    <col min="10509" max="10509" width="8.83203125" customWidth="1"/>
    <col min="10755" max="10755" width="25.5" customWidth="1"/>
    <col min="10756" max="10756" width="23.83203125" customWidth="1"/>
    <col min="10757" max="10757" width="22.1640625" customWidth="1"/>
    <col min="10759" max="10759" width="34.33203125" customWidth="1"/>
    <col min="10761" max="10761" width="22.5" customWidth="1"/>
    <col min="10762" max="10762" width="1.6640625" customWidth="1"/>
    <col min="10763" max="10763" width="0" hidden="1" customWidth="1"/>
    <col min="10764" max="10764" width="3.5" customWidth="1"/>
    <col min="10765" max="10765" width="8.83203125" customWidth="1"/>
    <col min="11011" max="11011" width="25.5" customWidth="1"/>
    <col min="11012" max="11012" width="23.83203125" customWidth="1"/>
    <col min="11013" max="11013" width="22.1640625" customWidth="1"/>
    <col min="11015" max="11015" width="34.33203125" customWidth="1"/>
    <col min="11017" max="11017" width="22.5" customWidth="1"/>
    <col min="11018" max="11018" width="1.6640625" customWidth="1"/>
    <col min="11019" max="11019" width="0" hidden="1" customWidth="1"/>
    <col min="11020" max="11020" width="3.5" customWidth="1"/>
    <col min="11021" max="11021" width="8.83203125" customWidth="1"/>
    <col min="11267" max="11267" width="25.5" customWidth="1"/>
    <col min="11268" max="11268" width="23.83203125" customWidth="1"/>
    <col min="11269" max="11269" width="22.1640625" customWidth="1"/>
    <col min="11271" max="11271" width="34.33203125" customWidth="1"/>
    <col min="11273" max="11273" width="22.5" customWidth="1"/>
    <col min="11274" max="11274" width="1.6640625" customWidth="1"/>
    <col min="11275" max="11275" width="0" hidden="1" customWidth="1"/>
    <col min="11276" max="11276" width="3.5" customWidth="1"/>
    <col min="11277" max="11277" width="8.83203125" customWidth="1"/>
    <col min="11523" max="11523" width="25.5" customWidth="1"/>
    <col min="11524" max="11524" width="23.83203125" customWidth="1"/>
    <col min="11525" max="11525" width="22.1640625" customWidth="1"/>
    <col min="11527" max="11527" width="34.33203125" customWidth="1"/>
    <col min="11529" max="11529" width="22.5" customWidth="1"/>
    <col min="11530" max="11530" width="1.6640625" customWidth="1"/>
    <col min="11531" max="11531" width="0" hidden="1" customWidth="1"/>
    <col min="11532" max="11532" width="3.5" customWidth="1"/>
    <col min="11533" max="11533" width="8.83203125" customWidth="1"/>
    <col min="11779" max="11779" width="25.5" customWidth="1"/>
    <col min="11780" max="11780" width="23.83203125" customWidth="1"/>
    <col min="11781" max="11781" width="22.1640625" customWidth="1"/>
    <col min="11783" max="11783" width="34.33203125" customWidth="1"/>
    <col min="11785" max="11785" width="22.5" customWidth="1"/>
    <col min="11786" max="11786" width="1.6640625" customWidth="1"/>
    <col min="11787" max="11787" width="0" hidden="1" customWidth="1"/>
    <col min="11788" max="11788" width="3.5" customWidth="1"/>
    <col min="11789" max="11789" width="8.83203125" customWidth="1"/>
    <col min="12035" max="12035" width="25.5" customWidth="1"/>
    <col min="12036" max="12036" width="23.83203125" customWidth="1"/>
    <col min="12037" max="12037" width="22.1640625" customWidth="1"/>
    <col min="12039" max="12039" width="34.33203125" customWidth="1"/>
    <col min="12041" max="12041" width="22.5" customWidth="1"/>
    <col min="12042" max="12042" width="1.6640625" customWidth="1"/>
    <col min="12043" max="12043" width="0" hidden="1" customWidth="1"/>
    <col min="12044" max="12044" width="3.5" customWidth="1"/>
    <col min="12045" max="12045" width="8.83203125" customWidth="1"/>
    <col min="12291" max="12291" width="25.5" customWidth="1"/>
    <col min="12292" max="12292" width="23.83203125" customWidth="1"/>
    <col min="12293" max="12293" width="22.1640625" customWidth="1"/>
    <col min="12295" max="12295" width="34.33203125" customWidth="1"/>
    <col min="12297" max="12297" width="22.5" customWidth="1"/>
    <col min="12298" max="12298" width="1.6640625" customWidth="1"/>
    <col min="12299" max="12299" width="0" hidden="1" customWidth="1"/>
    <col min="12300" max="12300" width="3.5" customWidth="1"/>
    <col min="12301" max="12301" width="8.83203125" customWidth="1"/>
    <col min="12547" max="12547" width="25.5" customWidth="1"/>
    <col min="12548" max="12548" width="23.83203125" customWidth="1"/>
    <col min="12549" max="12549" width="22.1640625" customWidth="1"/>
    <col min="12551" max="12551" width="34.33203125" customWidth="1"/>
    <col min="12553" max="12553" width="22.5" customWidth="1"/>
    <col min="12554" max="12554" width="1.6640625" customWidth="1"/>
    <col min="12555" max="12555" width="0" hidden="1" customWidth="1"/>
    <col min="12556" max="12556" width="3.5" customWidth="1"/>
    <col min="12557" max="12557" width="8.83203125" customWidth="1"/>
    <col min="12803" max="12803" width="25.5" customWidth="1"/>
    <col min="12804" max="12804" width="23.83203125" customWidth="1"/>
    <col min="12805" max="12805" width="22.1640625" customWidth="1"/>
    <col min="12807" max="12807" width="34.33203125" customWidth="1"/>
    <col min="12809" max="12809" width="22.5" customWidth="1"/>
    <col min="12810" max="12810" width="1.6640625" customWidth="1"/>
    <col min="12811" max="12811" width="0" hidden="1" customWidth="1"/>
    <col min="12812" max="12812" width="3.5" customWidth="1"/>
    <col min="12813" max="12813" width="8.83203125" customWidth="1"/>
    <col min="13059" max="13059" width="25.5" customWidth="1"/>
    <col min="13060" max="13060" width="23.83203125" customWidth="1"/>
    <col min="13061" max="13061" width="22.1640625" customWidth="1"/>
    <col min="13063" max="13063" width="34.33203125" customWidth="1"/>
    <col min="13065" max="13065" width="22.5" customWidth="1"/>
    <col min="13066" max="13066" width="1.6640625" customWidth="1"/>
    <col min="13067" max="13067" width="0" hidden="1" customWidth="1"/>
    <col min="13068" max="13068" width="3.5" customWidth="1"/>
    <col min="13069" max="13069" width="8.83203125" customWidth="1"/>
    <col min="13315" max="13315" width="25.5" customWidth="1"/>
    <col min="13316" max="13316" width="23.83203125" customWidth="1"/>
    <col min="13317" max="13317" width="22.1640625" customWidth="1"/>
    <col min="13319" max="13319" width="34.33203125" customWidth="1"/>
    <col min="13321" max="13321" width="22.5" customWidth="1"/>
    <col min="13322" max="13322" width="1.6640625" customWidth="1"/>
    <col min="13323" max="13323" width="0" hidden="1" customWidth="1"/>
    <col min="13324" max="13324" width="3.5" customWidth="1"/>
    <col min="13325" max="13325" width="8.83203125" customWidth="1"/>
    <col min="13571" max="13571" width="25.5" customWidth="1"/>
    <col min="13572" max="13572" width="23.83203125" customWidth="1"/>
    <col min="13573" max="13573" width="22.1640625" customWidth="1"/>
    <col min="13575" max="13575" width="34.33203125" customWidth="1"/>
    <col min="13577" max="13577" width="22.5" customWidth="1"/>
    <col min="13578" max="13578" width="1.6640625" customWidth="1"/>
    <col min="13579" max="13579" width="0" hidden="1" customWidth="1"/>
    <col min="13580" max="13580" width="3.5" customWidth="1"/>
    <col min="13581" max="13581" width="8.83203125" customWidth="1"/>
    <col min="13827" max="13827" width="25.5" customWidth="1"/>
    <col min="13828" max="13828" width="23.83203125" customWidth="1"/>
    <col min="13829" max="13829" width="22.1640625" customWidth="1"/>
    <col min="13831" max="13831" width="34.33203125" customWidth="1"/>
    <col min="13833" max="13833" width="22.5" customWidth="1"/>
    <col min="13834" max="13834" width="1.6640625" customWidth="1"/>
    <col min="13835" max="13835" width="0" hidden="1" customWidth="1"/>
    <col min="13836" max="13836" width="3.5" customWidth="1"/>
    <col min="13837" max="13837" width="8.83203125" customWidth="1"/>
    <col min="14083" max="14083" width="25.5" customWidth="1"/>
    <col min="14084" max="14084" width="23.83203125" customWidth="1"/>
    <col min="14085" max="14085" width="22.1640625" customWidth="1"/>
    <col min="14087" max="14087" width="34.33203125" customWidth="1"/>
    <col min="14089" max="14089" width="22.5" customWidth="1"/>
    <col min="14090" max="14090" width="1.6640625" customWidth="1"/>
    <col min="14091" max="14091" width="0" hidden="1" customWidth="1"/>
    <col min="14092" max="14092" width="3.5" customWidth="1"/>
    <col min="14093" max="14093" width="8.83203125" customWidth="1"/>
    <col min="14339" max="14339" width="25.5" customWidth="1"/>
    <col min="14340" max="14340" width="23.83203125" customWidth="1"/>
    <col min="14341" max="14341" width="22.1640625" customWidth="1"/>
    <col min="14343" max="14343" width="34.33203125" customWidth="1"/>
    <col min="14345" max="14345" width="22.5" customWidth="1"/>
    <col min="14346" max="14346" width="1.6640625" customWidth="1"/>
    <col min="14347" max="14347" width="0" hidden="1" customWidth="1"/>
    <col min="14348" max="14348" width="3.5" customWidth="1"/>
    <col min="14349" max="14349" width="8.83203125" customWidth="1"/>
    <col min="14595" max="14595" width="25.5" customWidth="1"/>
    <col min="14596" max="14596" width="23.83203125" customWidth="1"/>
    <col min="14597" max="14597" width="22.1640625" customWidth="1"/>
    <col min="14599" max="14599" width="34.33203125" customWidth="1"/>
    <col min="14601" max="14601" width="22.5" customWidth="1"/>
    <col min="14602" max="14602" width="1.6640625" customWidth="1"/>
    <col min="14603" max="14603" width="0" hidden="1" customWidth="1"/>
    <col min="14604" max="14604" width="3.5" customWidth="1"/>
    <col min="14605" max="14605" width="8.83203125" customWidth="1"/>
    <col min="14851" max="14851" width="25.5" customWidth="1"/>
    <col min="14852" max="14852" width="23.83203125" customWidth="1"/>
    <col min="14853" max="14853" width="22.1640625" customWidth="1"/>
    <col min="14855" max="14855" width="34.33203125" customWidth="1"/>
    <col min="14857" max="14857" width="22.5" customWidth="1"/>
    <col min="14858" max="14858" width="1.6640625" customWidth="1"/>
    <col min="14859" max="14859" width="0" hidden="1" customWidth="1"/>
    <col min="14860" max="14860" width="3.5" customWidth="1"/>
    <col min="14861" max="14861" width="8.83203125" customWidth="1"/>
    <col min="15107" max="15107" width="25.5" customWidth="1"/>
    <col min="15108" max="15108" width="23.83203125" customWidth="1"/>
    <col min="15109" max="15109" width="22.1640625" customWidth="1"/>
    <col min="15111" max="15111" width="34.33203125" customWidth="1"/>
    <col min="15113" max="15113" width="22.5" customWidth="1"/>
    <col min="15114" max="15114" width="1.6640625" customWidth="1"/>
    <col min="15115" max="15115" width="0" hidden="1" customWidth="1"/>
    <col min="15116" max="15116" width="3.5" customWidth="1"/>
    <col min="15117" max="15117" width="8.83203125" customWidth="1"/>
    <col min="15363" max="15363" width="25.5" customWidth="1"/>
    <col min="15364" max="15364" width="23.83203125" customWidth="1"/>
    <col min="15365" max="15365" width="22.1640625" customWidth="1"/>
    <col min="15367" max="15367" width="34.33203125" customWidth="1"/>
    <col min="15369" max="15369" width="22.5" customWidth="1"/>
    <col min="15370" max="15370" width="1.6640625" customWidth="1"/>
    <col min="15371" max="15371" width="0" hidden="1" customWidth="1"/>
    <col min="15372" max="15372" width="3.5" customWidth="1"/>
    <col min="15373" max="15373" width="8.83203125" customWidth="1"/>
    <col min="15619" max="15619" width="25.5" customWidth="1"/>
    <col min="15620" max="15620" width="23.83203125" customWidth="1"/>
    <col min="15621" max="15621" width="22.1640625" customWidth="1"/>
    <col min="15623" max="15623" width="34.33203125" customWidth="1"/>
    <col min="15625" max="15625" width="22.5" customWidth="1"/>
    <col min="15626" max="15626" width="1.6640625" customWidth="1"/>
    <col min="15627" max="15627" width="0" hidden="1" customWidth="1"/>
    <col min="15628" max="15628" width="3.5" customWidth="1"/>
    <col min="15629" max="15629" width="8.83203125" customWidth="1"/>
    <col min="15875" max="15875" width="25.5" customWidth="1"/>
    <col min="15876" max="15876" width="23.83203125" customWidth="1"/>
    <col min="15877" max="15877" width="22.1640625" customWidth="1"/>
    <col min="15879" max="15879" width="34.33203125" customWidth="1"/>
    <col min="15881" max="15881" width="22.5" customWidth="1"/>
    <col min="15882" max="15882" width="1.6640625" customWidth="1"/>
    <col min="15883" max="15883" width="0" hidden="1" customWidth="1"/>
    <col min="15884" max="15884" width="3.5" customWidth="1"/>
    <col min="15885" max="15885" width="8.83203125" customWidth="1"/>
    <col min="16131" max="16131" width="25.5" customWidth="1"/>
    <col min="16132" max="16132" width="23.83203125" customWidth="1"/>
    <col min="16133" max="16133" width="22.1640625" customWidth="1"/>
    <col min="16135" max="16135" width="34.33203125" customWidth="1"/>
    <col min="16137" max="16137" width="22.5" customWidth="1"/>
    <col min="16138" max="16138" width="1.6640625" customWidth="1"/>
    <col min="16139" max="16139" width="0" hidden="1" customWidth="1"/>
    <col min="16140" max="16140" width="3.5" customWidth="1"/>
    <col min="16141" max="16141" width="8.83203125" customWidth="1"/>
  </cols>
  <sheetData>
    <row r="1" spans="1:13" ht="18" x14ac:dyDescent="0.2">
      <c r="A1" s="39"/>
      <c r="B1" s="39"/>
      <c r="C1" s="111"/>
      <c r="D1" s="112"/>
      <c r="E1" s="113"/>
      <c r="F1" s="39"/>
      <c r="G1" s="40" t="s">
        <v>25</v>
      </c>
      <c r="H1" s="114" t="str">
        <f>IF(Ratings!B4="","",Ratings!B4)</f>
        <v/>
      </c>
      <c r="I1" s="114"/>
      <c r="J1" s="115"/>
    </row>
    <row r="2" spans="1:13" ht="18" x14ac:dyDescent="0.2">
      <c r="A2" s="41"/>
      <c r="B2" s="41"/>
      <c r="C2" s="98">
        <f ca="1">YEAR(NOW())</f>
        <v>2025</v>
      </c>
      <c r="D2" s="99"/>
      <c r="E2" s="100"/>
      <c r="F2" s="41"/>
      <c r="G2" s="42" t="s">
        <v>26</v>
      </c>
      <c r="H2" s="114" t="str">
        <f>IF(Ratings!B5="","",Ratings!B5)</f>
        <v/>
      </c>
      <c r="I2" s="114"/>
      <c r="J2" s="115"/>
    </row>
    <row r="3" spans="1:13" ht="18" x14ac:dyDescent="0.2">
      <c r="A3" s="39"/>
      <c r="B3" s="43"/>
      <c r="C3" s="98" t="s">
        <v>27</v>
      </c>
      <c r="D3" s="99"/>
      <c r="E3" s="100"/>
      <c r="F3" s="43"/>
      <c r="G3" s="42" t="s">
        <v>28</v>
      </c>
      <c r="H3" s="116"/>
      <c r="I3" s="116"/>
      <c r="J3" s="117"/>
    </row>
    <row r="4" spans="1:13" ht="18" x14ac:dyDescent="0.2">
      <c r="A4" s="44"/>
      <c r="B4" s="44"/>
      <c r="C4" s="98" t="s">
        <v>42</v>
      </c>
      <c r="D4" s="99"/>
      <c r="E4" s="100"/>
      <c r="F4" s="44"/>
      <c r="G4" s="45" t="s">
        <v>29</v>
      </c>
      <c r="H4" s="101"/>
      <c r="I4" s="101"/>
      <c r="J4" s="102"/>
    </row>
    <row r="5" spans="1:13" ht="19" thickBot="1" x14ac:dyDescent="0.25">
      <c r="A5" s="44"/>
      <c r="B5" s="44"/>
      <c r="C5" s="103"/>
      <c r="D5" s="104"/>
      <c r="E5" s="105"/>
      <c r="F5" s="44"/>
      <c r="G5" s="45" t="s">
        <v>43</v>
      </c>
      <c r="H5" s="106" t="str">
        <f>IF(Ratings!B6="","",Ratings!B6)</f>
        <v/>
      </c>
      <c r="I5" s="106"/>
      <c r="J5" s="107"/>
    </row>
    <row r="6" spans="1:13" x14ac:dyDescent="0.2">
      <c r="A6" s="44"/>
      <c r="B6" s="44"/>
      <c r="C6" s="2"/>
      <c r="D6" s="2"/>
      <c r="E6" s="44"/>
      <c r="F6" s="44"/>
      <c r="G6" s="45" t="s">
        <v>24</v>
      </c>
      <c r="H6" s="106">
        <f>Ratings!B30</f>
        <v>0</v>
      </c>
      <c r="I6" s="106"/>
      <c r="J6" s="107"/>
    </row>
    <row r="7" spans="1:13" ht="18" x14ac:dyDescent="0.2">
      <c r="A7" s="46" t="str">
        <f>IF(SUM(K12:K31)&gt;3,"WARNING: YOU ARE ONLY ALLOWED 3 NON-GLBT PLAYERS ON YOUR ROSTER","")</f>
        <v/>
      </c>
      <c r="B7" s="2"/>
      <c r="C7" s="2"/>
      <c r="D7" s="2"/>
      <c r="E7" s="44"/>
      <c r="F7" s="44"/>
      <c r="G7" s="47"/>
      <c r="H7" s="48"/>
      <c r="I7" s="49"/>
      <c r="J7" s="50"/>
    </row>
    <row r="8" spans="1:13" ht="16" thickBot="1" x14ac:dyDescent="0.25">
      <c r="A8" s="51"/>
      <c r="B8" s="51"/>
      <c r="C8" s="52"/>
      <c r="D8" s="52"/>
      <c r="E8" s="51"/>
      <c r="F8" s="51"/>
      <c r="G8" s="51"/>
      <c r="H8" s="51"/>
      <c r="I8" s="53"/>
      <c r="J8" s="53"/>
    </row>
    <row r="9" spans="1:13" ht="18.5" customHeight="1" thickBot="1" x14ac:dyDescent="0.25">
      <c r="A9" s="108" t="s">
        <v>30</v>
      </c>
      <c r="B9" s="109"/>
      <c r="C9" s="109"/>
      <c r="D9" s="109"/>
      <c r="E9" s="109"/>
      <c r="F9" s="109"/>
      <c r="G9" s="109"/>
      <c r="H9" s="109"/>
      <c r="I9" s="109"/>
      <c r="J9" s="110"/>
    </row>
    <row r="10" spans="1:13" x14ac:dyDescent="0.2">
      <c r="A10" s="54"/>
      <c r="B10" s="93" t="s">
        <v>23</v>
      </c>
      <c r="C10" s="55" t="s">
        <v>31</v>
      </c>
      <c r="D10" s="55" t="s">
        <v>32</v>
      </c>
      <c r="E10" s="95" t="s">
        <v>33</v>
      </c>
      <c r="F10" s="95" t="s">
        <v>40</v>
      </c>
      <c r="G10" s="81" t="s">
        <v>34</v>
      </c>
      <c r="H10" s="82"/>
      <c r="I10" s="82"/>
      <c r="J10" s="83"/>
      <c r="M10"/>
    </row>
    <row r="11" spans="1:13" ht="12.5" customHeight="1" thickBot="1" x14ac:dyDescent="0.25">
      <c r="A11" s="56"/>
      <c r="B11" s="94"/>
      <c r="C11" s="57" t="s">
        <v>35</v>
      </c>
      <c r="D11" s="57" t="s">
        <v>35</v>
      </c>
      <c r="E11" s="96"/>
      <c r="F11" s="97"/>
      <c r="G11" s="84" t="s">
        <v>36</v>
      </c>
      <c r="H11" s="85"/>
      <c r="I11" s="85"/>
      <c r="J11" s="86"/>
      <c r="M11"/>
    </row>
    <row r="12" spans="1:13" ht="16.25" customHeight="1" x14ac:dyDescent="0.2">
      <c r="A12" s="58">
        <v>1</v>
      </c>
      <c r="B12" s="59" t="str">
        <f>IF(Ratings!AC9=0,"",Ratings!AC9)</f>
        <v/>
      </c>
      <c r="C12" s="59" t="str">
        <f>IF(Ratings!B9="","",Ratings!B9)</f>
        <v/>
      </c>
      <c r="D12" s="59" t="str">
        <f>IF(Ratings!A9="","",Ratings!A9)</f>
        <v/>
      </c>
      <c r="E12" s="60"/>
      <c r="F12" s="61"/>
      <c r="G12" s="87"/>
      <c r="H12" s="87"/>
      <c r="I12" s="87"/>
      <c r="J12" s="87"/>
      <c r="K12">
        <f>IF(F12="N",1,0)</f>
        <v>0</v>
      </c>
      <c r="M12"/>
    </row>
    <row r="13" spans="1:13" ht="16.25" customHeight="1" x14ac:dyDescent="0.2">
      <c r="A13" s="62">
        <v>2</v>
      </c>
      <c r="B13" s="59" t="str">
        <f>IF(Ratings!AC10=0,"",Ratings!AC10)</f>
        <v/>
      </c>
      <c r="C13" s="59" t="str">
        <f>IF(Ratings!B10="","",Ratings!B10)</f>
        <v/>
      </c>
      <c r="D13" s="59" t="str">
        <f>IF(Ratings!A10="","",Ratings!A10)</f>
        <v/>
      </c>
      <c r="E13" s="63"/>
      <c r="F13" s="64"/>
      <c r="G13" s="87"/>
      <c r="H13" s="87"/>
      <c r="I13" s="87"/>
      <c r="J13" s="87"/>
      <c r="K13">
        <f t="shared" ref="K13:K31" si="0">IF(F13="N",1,0)</f>
        <v>0</v>
      </c>
      <c r="M13"/>
    </row>
    <row r="14" spans="1:13" ht="16.25" customHeight="1" x14ac:dyDescent="0.2">
      <c r="A14" s="62">
        <v>3</v>
      </c>
      <c r="B14" s="59" t="str">
        <f>IF(Ratings!AC11=0,"",Ratings!AC11)</f>
        <v/>
      </c>
      <c r="C14" s="59" t="str">
        <f>IF(Ratings!B11="","",Ratings!B11)</f>
        <v/>
      </c>
      <c r="D14" s="59" t="str">
        <f>IF(Ratings!A11="","",Ratings!A11)</f>
        <v/>
      </c>
      <c r="E14" s="63"/>
      <c r="F14" s="64"/>
      <c r="G14" s="87"/>
      <c r="H14" s="87"/>
      <c r="I14" s="87"/>
      <c r="J14" s="87"/>
      <c r="K14">
        <f t="shared" si="0"/>
        <v>0</v>
      </c>
      <c r="M14"/>
    </row>
    <row r="15" spans="1:13" ht="16.25" customHeight="1" x14ac:dyDescent="0.2">
      <c r="A15" s="62">
        <v>4</v>
      </c>
      <c r="B15" s="59" t="str">
        <f>IF(Ratings!AC12=0,"",Ratings!AC12)</f>
        <v/>
      </c>
      <c r="C15" s="59" t="str">
        <f>IF(Ratings!B12="","",Ratings!B12)</f>
        <v/>
      </c>
      <c r="D15" s="59" t="str">
        <f>IF(Ratings!A12="","",Ratings!A12)</f>
        <v/>
      </c>
      <c r="E15" s="63"/>
      <c r="F15" s="64"/>
      <c r="G15" s="87"/>
      <c r="H15" s="87"/>
      <c r="I15" s="87"/>
      <c r="J15" s="87"/>
      <c r="K15">
        <f t="shared" si="0"/>
        <v>0</v>
      </c>
      <c r="M15"/>
    </row>
    <row r="16" spans="1:13" ht="16.25" customHeight="1" x14ac:dyDescent="0.2">
      <c r="A16" s="62">
        <v>5</v>
      </c>
      <c r="B16" s="59" t="str">
        <f>IF(Ratings!AC13=0,"",Ratings!AC13)</f>
        <v/>
      </c>
      <c r="C16" s="59" t="str">
        <f>IF(Ratings!B13="","",Ratings!B13)</f>
        <v/>
      </c>
      <c r="D16" s="59" t="str">
        <f>IF(Ratings!A13="","",Ratings!A13)</f>
        <v/>
      </c>
      <c r="E16" s="63"/>
      <c r="F16" s="64"/>
      <c r="G16" s="87"/>
      <c r="H16" s="87"/>
      <c r="I16" s="87"/>
      <c r="J16" s="87"/>
      <c r="K16">
        <f t="shared" si="0"/>
        <v>0</v>
      </c>
      <c r="M16"/>
    </row>
    <row r="17" spans="1:13" ht="16.25" customHeight="1" x14ac:dyDescent="0.2">
      <c r="A17" s="62">
        <v>6</v>
      </c>
      <c r="B17" s="59" t="str">
        <f>IF(Ratings!AC14=0,"",Ratings!AC14)</f>
        <v/>
      </c>
      <c r="C17" s="59" t="str">
        <f>IF(Ratings!B14="","",Ratings!B14)</f>
        <v/>
      </c>
      <c r="D17" s="59" t="str">
        <f>IF(Ratings!A14="","",Ratings!A14)</f>
        <v/>
      </c>
      <c r="E17" s="63"/>
      <c r="F17" s="64"/>
      <c r="G17" s="87"/>
      <c r="H17" s="87"/>
      <c r="I17" s="87"/>
      <c r="J17" s="87"/>
      <c r="K17">
        <f t="shared" si="0"/>
        <v>0</v>
      </c>
      <c r="M17"/>
    </row>
    <row r="18" spans="1:13" ht="16.25" customHeight="1" x14ac:dyDescent="0.2">
      <c r="A18" s="62">
        <v>7</v>
      </c>
      <c r="B18" s="59" t="str">
        <f>IF(Ratings!AC15=0,"",Ratings!AC15)</f>
        <v/>
      </c>
      <c r="C18" s="59" t="str">
        <f>IF(Ratings!B15="","",Ratings!B15)</f>
        <v/>
      </c>
      <c r="D18" s="59" t="str">
        <f>IF(Ratings!A15="","",Ratings!A15)</f>
        <v/>
      </c>
      <c r="E18" s="63"/>
      <c r="F18" s="64"/>
      <c r="G18" s="87"/>
      <c r="H18" s="87"/>
      <c r="I18" s="87"/>
      <c r="J18" s="87"/>
      <c r="K18">
        <f t="shared" si="0"/>
        <v>0</v>
      </c>
      <c r="M18"/>
    </row>
    <row r="19" spans="1:13" ht="16.25" customHeight="1" x14ac:dyDescent="0.2">
      <c r="A19" s="62">
        <v>8</v>
      </c>
      <c r="B19" s="59" t="str">
        <f>IF(Ratings!AC16=0,"",Ratings!AC16)</f>
        <v/>
      </c>
      <c r="C19" s="59" t="str">
        <f>IF(Ratings!B16="","",Ratings!B16)</f>
        <v/>
      </c>
      <c r="D19" s="59" t="str">
        <f>IF(Ratings!A16="","",Ratings!A16)</f>
        <v/>
      </c>
      <c r="E19" s="63"/>
      <c r="F19" s="64"/>
      <c r="G19" s="87"/>
      <c r="H19" s="87"/>
      <c r="I19" s="87"/>
      <c r="J19" s="87"/>
      <c r="K19">
        <f t="shared" si="0"/>
        <v>0</v>
      </c>
      <c r="M19"/>
    </row>
    <row r="20" spans="1:13" ht="16.25" customHeight="1" x14ac:dyDescent="0.2">
      <c r="A20" s="62">
        <v>9</v>
      </c>
      <c r="B20" s="59" t="str">
        <f>IF(Ratings!AC17=0,"",Ratings!AC17)</f>
        <v/>
      </c>
      <c r="C20" s="59" t="str">
        <f>IF(Ratings!B17="","",Ratings!B17)</f>
        <v/>
      </c>
      <c r="D20" s="59" t="str">
        <f>IF(Ratings!A17="","",Ratings!A17)</f>
        <v/>
      </c>
      <c r="E20" s="63"/>
      <c r="F20" s="64"/>
      <c r="G20" s="87"/>
      <c r="H20" s="87"/>
      <c r="I20" s="87"/>
      <c r="J20" s="87"/>
      <c r="K20">
        <f t="shared" si="0"/>
        <v>0</v>
      </c>
      <c r="M20"/>
    </row>
    <row r="21" spans="1:13" ht="16.25" customHeight="1" x14ac:dyDescent="0.2">
      <c r="A21" s="62">
        <v>10</v>
      </c>
      <c r="B21" s="59" t="str">
        <f>IF(Ratings!AC18=0,"",Ratings!AC18)</f>
        <v/>
      </c>
      <c r="C21" s="59" t="str">
        <f>IF(Ratings!B18="","",Ratings!B18)</f>
        <v/>
      </c>
      <c r="D21" s="59" t="str">
        <f>IF(Ratings!A18="","",Ratings!A18)</f>
        <v/>
      </c>
      <c r="E21" s="63"/>
      <c r="F21" s="64"/>
      <c r="G21" s="87"/>
      <c r="H21" s="87"/>
      <c r="I21" s="87"/>
      <c r="J21" s="87"/>
      <c r="K21">
        <f t="shared" si="0"/>
        <v>0</v>
      </c>
      <c r="M21"/>
    </row>
    <row r="22" spans="1:13" ht="16.25" customHeight="1" x14ac:dyDescent="0.2">
      <c r="A22" s="62">
        <v>11</v>
      </c>
      <c r="B22" s="59" t="str">
        <f>IF(Ratings!AC19=0,"",Ratings!AC19)</f>
        <v/>
      </c>
      <c r="C22" s="59" t="str">
        <f>IF(Ratings!B19="","",Ratings!B19)</f>
        <v/>
      </c>
      <c r="D22" s="59" t="str">
        <f>IF(Ratings!A19="","",Ratings!A19)</f>
        <v/>
      </c>
      <c r="E22" s="63"/>
      <c r="F22" s="64"/>
      <c r="G22" s="87"/>
      <c r="H22" s="87"/>
      <c r="I22" s="87"/>
      <c r="J22" s="87"/>
      <c r="K22">
        <f t="shared" si="0"/>
        <v>0</v>
      </c>
      <c r="M22"/>
    </row>
    <row r="23" spans="1:13" ht="16.25" customHeight="1" x14ac:dyDescent="0.2">
      <c r="A23" s="62">
        <v>12</v>
      </c>
      <c r="B23" s="59" t="str">
        <f>IF(Ratings!AC20=0,"",Ratings!AC20)</f>
        <v/>
      </c>
      <c r="C23" s="59" t="str">
        <f>IF(Ratings!B20="","",Ratings!B20)</f>
        <v/>
      </c>
      <c r="D23" s="59" t="str">
        <f>IF(Ratings!A20="","",Ratings!A20)</f>
        <v/>
      </c>
      <c r="E23" s="63"/>
      <c r="F23" s="64"/>
      <c r="G23" s="87"/>
      <c r="H23" s="87"/>
      <c r="I23" s="87"/>
      <c r="J23" s="87"/>
      <c r="K23">
        <f t="shared" si="0"/>
        <v>0</v>
      </c>
      <c r="M23"/>
    </row>
    <row r="24" spans="1:13" ht="16.25" customHeight="1" x14ac:dyDescent="0.2">
      <c r="A24" s="62">
        <v>13</v>
      </c>
      <c r="B24" s="59" t="str">
        <f>IF(Ratings!AC21=0,"",Ratings!AC21)</f>
        <v/>
      </c>
      <c r="C24" s="59" t="str">
        <f>IF(Ratings!B21="","",Ratings!B21)</f>
        <v/>
      </c>
      <c r="D24" s="59" t="str">
        <f>IF(Ratings!A21="","",Ratings!A21)</f>
        <v/>
      </c>
      <c r="E24" s="63"/>
      <c r="F24" s="64"/>
      <c r="G24" s="87"/>
      <c r="H24" s="87"/>
      <c r="I24" s="87"/>
      <c r="J24" s="87"/>
      <c r="K24">
        <f t="shared" si="0"/>
        <v>0</v>
      </c>
      <c r="M24"/>
    </row>
    <row r="25" spans="1:13" ht="16.25" customHeight="1" x14ac:dyDescent="0.2">
      <c r="A25" s="62">
        <v>14</v>
      </c>
      <c r="B25" s="59" t="str">
        <f>IF(Ratings!AC22=0,"",Ratings!AC22)</f>
        <v/>
      </c>
      <c r="C25" s="59" t="str">
        <f>IF(Ratings!B22="","",Ratings!B22)</f>
        <v/>
      </c>
      <c r="D25" s="59" t="str">
        <f>IF(Ratings!A22="","",Ratings!A22)</f>
        <v/>
      </c>
      <c r="E25" s="65"/>
      <c r="F25" s="64"/>
      <c r="G25" s="87"/>
      <c r="H25" s="87"/>
      <c r="I25" s="87"/>
      <c r="J25" s="87"/>
      <c r="K25">
        <f t="shared" si="0"/>
        <v>0</v>
      </c>
      <c r="M25"/>
    </row>
    <row r="26" spans="1:13" ht="16.25" customHeight="1" x14ac:dyDescent="0.2">
      <c r="A26" s="62">
        <v>15</v>
      </c>
      <c r="B26" s="59" t="str">
        <f>IF(Ratings!AC23=0,"",Ratings!AC23)</f>
        <v/>
      </c>
      <c r="C26" s="59" t="str">
        <f>IF(Ratings!B23="","",Ratings!B23)</f>
        <v/>
      </c>
      <c r="D26" s="59" t="str">
        <f>IF(Ratings!A23="","",Ratings!A23)</f>
        <v/>
      </c>
      <c r="E26" s="65"/>
      <c r="F26" s="64"/>
      <c r="G26" s="87"/>
      <c r="H26" s="87"/>
      <c r="I26" s="87"/>
      <c r="J26" s="87"/>
      <c r="K26">
        <f t="shared" si="0"/>
        <v>0</v>
      </c>
      <c r="M26"/>
    </row>
    <row r="27" spans="1:13" ht="16.25" customHeight="1" x14ac:dyDescent="0.2">
      <c r="A27" s="62">
        <v>16</v>
      </c>
      <c r="B27" s="59" t="str">
        <f>IF(Ratings!AC24=0,"",Ratings!AC24)</f>
        <v/>
      </c>
      <c r="C27" s="59" t="str">
        <f>IF(Ratings!B24="","",Ratings!B24)</f>
        <v/>
      </c>
      <c r="D27" s="59" t="str">
        <f>IF(Ratings!A24="","",Ratings!A24)</f>
        <v/>
      </c>
      <c r="E27" s="65"/>
      <c r="F27" s="64"/>
      <c r="G27" s="87"/>
      <c r="H27" s="87"/>
      <c r="I27" s="87"/>
      <c r="J27" s="87"/>
      <c r="K27">
        <f t="shared" si="0"/>
        <v>0</v>
      </c>
      <c r="M27"/>
    </row>
    <row r="28" spans="1:13" ht="16.25" customHeight="1" x14ac:dyDescent="0.2">
      <c r="A28" s="62">
        <v>17</v>
      </c>
      <c r="B28" s="59" t="str">
        <f>IF(Ratings!AC25=0,"",Ratings!AC25)</f>
        <v/>
      </c>
      <c r="C28" s="59" t="str">
        <f>IF(Ratings!B25="","",Ratings!B25)</f>
        <v/>
      </c>
      <c r="D28" s="59" t="str">
        <f>IF(Ratings!A25="","",Ratings!A25)</f>
        <v/>
      </c>
      <c r="E28" s="65"/>
      <c r="F28" s="64"/>
      <c r="G28" s="87"/>
      <c r="H28" s="87"/>
      <c r="I28" s="87"/>
      <c r="J28" s="87"/>
      <c r="K28">
        <f t="shared" si="0"/>
        <v>0</v>
      </c>
      <c r="M28"/>
    </row>
    <row r="29" spans="1:13" ht="16.25" customHeight="1" x14ac:dyDescent="0.2">
      <c r="A29" s="62">
        <v>18</v>
      </c>
      <c r="B29" s="59" t="str">
        <f>IF(Ratings!AC26=0,"",Ratings!AC26)</f>
        <v/>
      </c>
      <c r="C29" s="59" t="str">
        <f>IF(Ratings!B26="","",Ratings!B26)</f>
        <v/>
      </c>
      <c r="D29" s="59" t="str">
        <f>IF(Ratings!A26="","",Ratings!A26)</f>
        <v/>
      </c>
      <c r="E29" s="65"/>
      <c r="F29" s="64"/>
      <c r="G29" s="87"/>
      <c r="H29" s="87"/>
      <c r="I29" s="87"/>
      <c r="J29" s="87"/>
      <c r="K29">
        <f t="shared" si="0"/>
        <v>0</v>
      </c>
      <c r="M29"/>
    </row>
    <row r="30" spans="1:13" ht="16.25" customHeight="1" x14ac:dyDescent="0.2">
      <c r="A30" s="62">
        <v>19</v>
      </c>
      <c r="B30" s="59" t="str">
        <f>IF(Ratings!AC27=0,"",Ratings!AC27)</f>
        <v/>
      </c>
      <c r="C30" s="59" t="str">
        <f>IF(Ratings!B27="","",Ratings!B27)</f>
        <v/>
      </c>
      <c r="D30" s="59" t="str">
        <f>IF(Ratings!A27="","",Ratings!A27)</f>
        <v/>
      </c>
      <c r="E30" s="65"/>
      <c r="F30" s="64"/>
      <c r="G30" s="87"/>
      <c r="H30" s="87"/>
      <c r="I30" s="87"/>
      <c r="J30" s="87"/>
      <c r="K30">
        <f t="shared" si="0"/>
        <v>0</v>
      </c>
      <c r="M30"/>
    </row>
    <row r="31" spans="1:13" ht="16.25" customHeight="1" x14ac:dyDescent="0.2">
      <c r="A31" s="62">
        <v>20</v>
      </c>
      <c r="B31" s="59" t="str">
        <f>IF(Ratings!AC28=0,"",Ratings!AC28)</f>
        <v/>
      </c>
      <c r="C31" s="59" t="str">
        <f>IF(Ratings!B28="","",Ratings!B28)</f>
        <v/>
      </c>
      <c r="D31" s="59" t="str">
        <f>IF(Ratings!A28="","",Ratings!A28)</f>
        <v/>
      </c>
      <c r="E31" s="65"/>
      <c r="F31" s="64"/>
      <c r="G31" s="87"/>
      <c r="H31" s="87"/>
      <c r="I31" s="87"/>
      <c r="J31" s="87"/>
      <c r="K31">
        <f t="shared" si="0"/>
        <v>0</v>
      </c>
      <c r="M31"/>
    </row>
    <row r="32" spans="1:13" ht="16.25" customHeight="1" x14ac:dyDescent="0.2">
      <c r="A32" s="62" t="s">
        <v>37</v>
      </c>
      <c r="B32" s="66"/>
      <c r="C32" s="59"/>
      <c r="D32" s="59"/>
      <c r="E32" s="65"/>
      <c r="F32" s="68"/>
      <c r="G32" s="87"/>
      <c r="H32" s="87"/>
      <c r="I32" s="87"/>
      <c r="J32" s="87"/>
      <c r="M32"/>
    </row>
    <row r="33" spans="1:13" ht="16.25" customHeight="1" x14ac:dyDescent="0.2">
      <c r="A33" s="62" t="s">
        <v>37</v>
      </c>
      <c r="B33" s="66"/>
      <c r="C33" s="59"/>
      <c r="D33" s="59"/>
      <c r="E33" s="65"/>
      <c r="F33" s="68"/>
      <c r="G33" s="90"/>
      <c r="H33" s="91"/>
      <c r="I33" s="91"/>
      <c r="J33" s="92"/>
      <c r="M33"/>
    </row>
    <row r="34" spans="1:13" ht="16.25" customHeight="1" x14ac:dyDescent="0.2">
      <c r="A34" s="62" t="s">
        <v>37</v>
      </c>
      <c r="B34" s="66"/>
      <c r="C34" s="59"/>
      <c r="D34" s="59"/>
      <c r="E34" s="69"/>
      <c r="F34" s="67"/>
      <c r="G34" s="87"/>
      <c r="H34" s="87"/>
      <c r="I34" s="87"/>
      <c r="J34" s="87"/>
      <c r="M34"/>
    </row>
    <row r="35" spans="1:13" x14ac:dyDescent="0.2">
      <c r="A35" s="88" t="s">
        <v>38</v>
      </c>
      <c r="B35" s="88"/>
      <c r="C35" s="88"/>
      <c r="D35" s="88"/>
      <c r="E35" s="88"/>
      <c r="F35" s="88"/>
      <c r="G35" s="88"/>
      <c r="H35" s="88"/>
      <c r="I35" s="88"/>
      <c r="J35" s="88"/>
    </row>
    <row r="36" spans="1:13" x14ac:dyDescent="0.2">
      <c r="A36" s="89"/>
      <c r="B36" s="89"/>
      <c r="C36" s="89"/>
      <c r="D36" s="89"/>
      <c r="E36" s="89"/>
      <c r="F36" s="89"/>
      <c r="G36" s="89"/>
      <c r="H36" s="89"/>
      <c r="I36" s="89"/>
      <c r="J36" s="89"/>
    </row>
    <row r="37" spans="1:13" x14ac:dyDescent="0.2">
      <c r="A37" s="70"/>
      <c r="B37" s="70"/>
      <c r="C37" s="70"/>
      <c r="D37" s="70"/>
      <c r="E37" s="70"/>
      <c r="F37" s="70"/>
      <c r="G37" s="70"/>
      <c r="H37" s="70"/>
      <c r="I37" s="70"/>
      <c r="J37" s="70"/>
    </row>
    <row r="38" spans="1:13" x14ac:dyDescent="0.2">
      <c r="A38" s="89"/>
      <c r="B38" s="89"/>
      <c r="C38" s="89"/>
      <c r="D38" s="89"/>
      <c r="E38" s="89"/>
      <c r="F38" s="89"/>
      <c r="G38" s="89"/>
      <c r="H38" s="89"/>
      <c r="I38" s="89"/>
      <c r="J38" s="89"/>
    </row>
    <row r="43" spans="1:13" ht="4.25" customHeight="1" x14ac:dyDescent="0.2"/>
    <row r="44" spans="1:13" ht="29" customHeight="1" x14ac:dyDescent="0.2">
      <c r="A44" s="80" t="s">
        <v>39</v>
      </c>
      <c r="B44" s="80"/>
      <c r="C44" s="80"/>
      <c r="D44" s="80"/>
      <c r="E44" s="80"/>
      <c r="F44" s="80"/>
      <c r="G44" s="80"/>
      <c r="H44" s="80"/>
      <c r="I44" s="80"/>
      <c r="J44" s="80"/>
    </row>
  </sheetData>
  <sheetProtection algorithmName="SHA-512" hashValue="3IZXTFhsKf5pg8aLRTOje+bze5z3zXLTrCHClc7yZiqMit9AXMgjzerqd4XpcW/sSO/kS3jlEBrkHNVLfLOrGw==" saltValue="uudXh5adLuURaEyQOEijmw==" spinCount="100000" sheet="1" objects="1" scenarios="1"/>
  <mergeCells count="44">
    <mergeCell ref="C1:E1"/>
    <mergeCell ref="H1:J1"/>
    <mergeCell ref="C2:E2"/>
    <mergeCell ref="H2:J2"/>
    <mergeCell ref="C3:E3"/>
    <mergeCell ref="H3:J3"/>
    <mergeCell ref="B10:B11"/>
    <mergeCell ref="E10:E11"/>
    <mergeCell ref="F10:F11"/>
    <mergeCell ref="C4:E4"/>
    <mergeCell ref="H4:J4"/>
    <mergeCell ref="C5:E5"/>
    <mergeCell ref="H5:J5"/>
    <mergeCell ref="H6:J6"/>
    <mergeCell ref="A9:J9"/>
    <mergeCell ref="G33:J33"/>
    <mergeCell ref="G34:J34"/>
    <mergeCell ref="G29:J29"/>
    <mergeCell ref="G30:J30"/>
    <mergeCell ref="G19:J19"/>
    <mergeCell ref="G20:J20"/>
    <mergeCell ref="G21:J21"/>
    <mergeCell ref="G22:J22"/>
    <mergeCell ref="G28:J28"/>
    <mergeCell ref="G24:J24"/>
    <mergeCell ref="G25:J25"/>
    <mergeCell ref="G26:J26"/>
    <mergeCell ref="G27:J27"/>
    <mergeCell ref="A44:J44"/>
    <mergeCell ref="G10:J10"/>
    <mergeCell ref="G11:J11"/>
    <mergeCell ref="G12:J12"/>
    <mergeCell ref="G13:J13"/>
    <mergeCell ref="G14:J14"/>
    <mergeCell ref="G15:J15"/>
    <mergeCell ref="G16:J16"/>
    <mergeCell ref="G17:J17"/>
    <mergeCell ref="G18:J18"/>
    <mergeCell ref="A35:J35"/>
    <mergeCell ref="A36:J36"/>
    <mergeCell ref="A38:J38"/>
    <mergeCell ref="G31:J31"/>
    <mergeCell ref="G32:J32"/>
    <mergeCell ref="G23:J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Ratings</vt:lpstr>
      <vt:lpstr>Official Roster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Dustin Grant</dc:creator>
  <cp:lastModifiedBy>Jonathan Crowe</cp:lastModifiedBy>
  <dcterms:created xsi:type="dcterms:W3CDTF">2022-06-13T17:54:07Z</dcterms:created>
  <dcterms:modified xsi:type="dcterms:W3CDTF">2025-06-05T12:20:52Z</dcterms:modified>
</cp:coreProperties>
</file>